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Formato!$A$1:$M$45</definedName>
  </definedNames>
  <calcPr calcId="144525"/>
</workbook>
</file>

<file path=xl/calcChain.xml><?xml version="1.0" encoding="utf-8"?>
<calcChain xmlns="http://schemas.openxmlformats.org/spreadsheetml/2006/main">
  <c r="L28" i="8" l="1"/>
  <c r="K28" i="8"/>
  <c r="J28" i="8"/>
  <c r="I28" i="8"/>
  <c r="H28" i="8"/>
  <c r="G28" i="8"/>
  <c r="L21" i="8"/>
  <c r="K21" i="8"/>
  <c r="J21" i="8"/>
  <c r="I21" i="8"/>
  <c r="H21" i="8"/>
  <c r="G21" i="8"/>
  <c r="L7" i="8"/>
  <c r="L31" i="8" s="1"/>
  <c r="K7" i="8"/>
  <c r="K31" i="8" s="1"/>
  <c r="J7" i="8"/>
  <c r="J31" i="8" s="1"/>
  <c r="I7" i="8"/>
  <c r="I31" i="8" s="1"/>
  <c r="H7" i="8"/>
  <c r="H31" i="8" s="1"/>
  <c r="G7" i="8"/>
  <c r="G31" i="8" s="1"/>
</calcChain>
</file>

<file path=xl/sharedStrings.xml><?xml version="1.0" encoding="utf-8"?>
<sst xmlns="http://schemas.openxmlformats.org/spreadsheetml/2006/main" count="114" uniqueCount="63">
  <si>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</si>
  <si>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</si>
  <si>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</si>
  <si>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</si>
  <si>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</si>
  <si>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</si>
  <si>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</si>
  <si>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</si>
  <si>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</si>
  <si>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</si>
  <si>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</si>
  <si>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</si>
  <si>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</si>
  <si>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</si>
  <si>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</si>
  <si>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</si>
  <si>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</si>
  <si>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</si>
  <si>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</si>
  <si>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</si>
  <si>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</si>
  <si>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</si>
  <si>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</si>
  <si>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</si>
  <si>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</si>
  <si>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</si>
  <si>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</si>
  <si>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</si>
  <si>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</si>
  <si>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</si>
  <si>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</si>
  <si>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</si>
  <si>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</si>
  <si>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</si>
  <si>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</si>
  <si>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</si>
  <si>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</si>
  <si>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</si>
  <si>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</si>
  <si>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</si>
  <si>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</si>
  <si>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</si>
  <si>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</si>
  <si>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</si>
  <si>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</si>
  <si>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Resultados de Ingresos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</si>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</sst>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E1" zoomScale="85" zoomScaleNormal="85" workbookViewId="0">
      <selection activeCell="L7" sqref="L7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710937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6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6.5" customHeight="1" x14ac:dyDescent="0.2">
      <c r="B3" s="49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5" ht="15" x14ac:dyDescent="0.2">
      <c r="B4" s="52" t="s">
        <v>46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49.5" customHeight="1" x14ac:dyDescent="0.2">
      <c r="B5" s="55" t="s">
        <v>47</v>
      </c>
      <c r="C5" s="56"/>
      <c r="D5" s="56"/>
      <c r="E5" s="56"/>
      <c r="F5" s="57"/>
      <c r="G5" s="14" t="s">
        <v>48</v>
      </c>
      <c r="H5" s="14" t="s">
        <v>49</v>
      </c>
      <c r="I5" s="14" t="s">
        <v>50</v>
      </c>
      <c r="J5" s="14" t="s">
        <v>51</v>
      </c>
      <c r="K5" s="14" t="s">
        <v>52</v>
      </c>
      <c r="L5" s="14" t="s">
        <v>53</v>
      </c>
    </row>
    <row r="6" spans="1:15" ht="15" customHeight="1" x14ac:dyDescent="0.2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spans="1:15" ht="51.75" customHeight="1" x14ac:dyDescent="0.2">
      <c r="B7" s="41" t="s">
        <v>8</v>
      </c>
      <c r="C7" s="42"/>
      <c r="D7" s="42"/>
      <c r="E7" s="42"/>
      <c r="F7" s="43"/>
      <c r="G7" s="26">
        <f>SUM(G8:G19)</f>
        <v>0</v>
      </c>
      <c r="H7" s="28">
        <f t="shared" ref="H7:L7" si="0">SUM(H8:H19)</f>
        <v>12865985.25</v>
      </c>
      <c r="I7" s="28">
        <f t="shared" si="0"/>
        <v>14299396.560000001</v>
      </c>
      <c r="J7" s="28">
        <f t="shared" si="0"/>
        <v>20513408.59</v>
      </c>
      <c r="K7" s="28">
        <f t="shared" si="0"/>
        <v>20130991.510000002</v>
      </c>
      <c r="L7" s="28">
        <f t="shared" si="0"/>
        <v>21129368.960000001</v>
      </c>
    </row>
    <row r="8" spans="1:15" ht="15" x14ac:dyDescent="0.2">
      <c r="B8" s="38" t="s">
        <v>11</v>
      </c>
      <c r="C8" s="39"/>
      <c r="D8" s="39"/>
      <c r="E8" s="39"/>
      <c r="F8" s="40"/>
      <c r="G8" s="27"/>
      <c r="H8" s="27"/>
      <c r="I8" s="27"/>
      <c r="J8" s="27"/>
      <c r="K8" s="27"/>
      <c r="L8" s="27"/>
    </row>
    <row r="9" spans="1:15" ht="16.5" customHeight="1" x14ac:dyDescent="0.2">
      <c r="B9" s="38" t="s">
        <v>13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5" customHeight="1" x14ac:dyDescent="0.2">
      <c r="B10" s="38" t="s">
        <v>14</v>
      </c>
      <c r="C10" s="39"/>
      <c r="D10" s="39"/>
      <c r="E10" s="39"/>
      <c r="F10" s="40"/>
      <c r="G10" s="27">
        <v>0</v>
      </c>
      <c r="H10" s="27">
        <v>0</v>
      </c>
      <c r="I10" s="27">
        <v>44.63</v>
      </c>
      <c r="J10" s="27">
        <v>760971.46</v>
      </c>
      <c r="K10" s="27">
        <v>578760.91</v>
      </c>
      <c r="L10" s="27">
        <v>632541.51</v>
      </c>
    </row>
    <row r="11" spans="1:15" ht="15" customHeight="1" x14ac:dyDescent="0.2">
      <c r="B11" s="38" t="s">
        <v>15</v>
      </c>
      <c r="C11" s="39"/>
      <c r="D11" s="39"/>
      <c r="E11" s="39"/>
      <c r="F11" s="40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5" ht="15" customHeight="1" x14ac:dyDescent="0.2">
      <c r="B12" s="38" t="s">
        <v>16</v>
      </c>
      <c r="C12" s="39"/>
      <c r="D12" s="39"/>
      <c r="E12" s="39"/>
      <c r="F12" s="40"/>
      <c r="G12" s="29">
        <v>0</v>
      </c>
      <c r="H12" s="29">
        <v>12865985.25</v>
      </c>
      <c r="I12" s="29">
        <v>14299351.93</v>
      </c>
      <c r="J12" s="29">
        <v>19752437.129999999</v>
      </c>
      <c r="K12" s="29">
        <v>19552230.600000001</v>
      </c>
      <c r="L12" s="29">
        <v>20496827.449999999</v>
      </c>
    </row>
    <row r="13" spans="1:15" ht="15" customHeight="1" x14ac:dyDescent="0.2">
      <c r="B13" s="38" t="s">
        <v>17</v>
      </c>
      <c r="C13" s="39"/>
      <c r="D13" s="39"/>
      <c r="E13" s="39"/>
      <c r="F13" s="40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.75" customHeight="1" x14ac:dyDescent="0.2">
      <c r="B14" s="38" t="s">
        <v>18</v>
      </c>
      <c r="C14" s="39"/>
      <c r="D14" s="39"/>
      <c r="E14" s="39"/>
      <c r="F14" s="40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" customHeight="1" x14ac:dyDescent="0.2">
      <c r="B15" s="38" t="s">
        <v>20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21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23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25</v>
      </c>
      <c r="C18" s="39"/>
      <c r="D18" s="39"/>
      <c r="E18" s="39"/>
      <c r="F18" s="4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6.5" customHeight="1" x14ac:dyDescent="0.2">
      <c r="B19" s="38" t="s">
        <v>26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5" x14ac:dyDescent="0.2">
      <c r="B20" s="3"/>
      <c r="C20" s="9"/>
      <c r="D20" s="9"/>
      <c r="E20" s="9"/>
      <c r="F20" s="4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2:12" ht="15" x14ac:dyDescent="0.2">
      <c r="B21" s="41" t="s">
        <v>27</v>
      </c>
      <c r="C21" s="42"/>
      <c r="D21" s="42"/>
      <c r="E21" s="42"/>
      <c r="F21" s="43"/>
      <c r="G21" s="26">
        <f>SUM(G22:G26)</f>
        <v>0</v>
      </c>
      <c r="H21" s="28">
        <f t="shared" ref="H21:L21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spans="2:12" ht="15" customHeight="1" x14ac:dyDescent="0.2">
      <c r="B22" s="38" t="s">
        <v>30</v>
      </c>
      <c r="C22" s="39"/>
      <c r="D22" s="39"/>
      <c r="E22" s="39"/>
      <c r="F22" s="40"/>
      <c r="G22" s="29"/>
      <c r="H22" s="29"/>
      <c r="I22" s="29"/>
      <c r="J22" s="29"/>
      <c r="K22" s="29"/>
      <c r="L22" s="29"/>
    </row>
    <row r="23" spans="2:12" ht="15" customHeight="1" x14ac:dyDescent="0.2">
      <c r="B23" s="38" t="s">
        <v>31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32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33.75" customHeight="1" x14ac:dyDescent="0.2">
      <c r="B25" s="38" t="s">
        <v>33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15" customHeight="1" x14ac:dyDescent="0.2">
      <c r="B26" s="38" t="s">
        <v>34</v>
      </c>
      <c r="C26" s="39"/>
      <c r="D26" s="39"/>
      <c r="E26" s="39"/>
      <c r="F26" s="4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2:12" ht="32.25" customHeight="1" x14ac:dyDescent="0.2">
      <c r="B28" s="41" t="s">
        <v>35</v>
      </c>
      <c r="C28" s="42"/>
      <c r="D28" s="42"/>
      <c r="E28" s="42"/>
      <c r="F28" s="43"/>
      <c r="G28" s="26">
        <f>SUM(G29)</f>
        <v>0</v>
      </c>
      <c r="H28" s="28">
        <f t="shared" ref="H28:L28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spans="2:12" ht="16.5" customHeight="1" x14ac:dyDescent="0.2">
      <c r="B29" s="38" t="s">
        <v>37</v>
      </c>
      <c r="C29" s="39"/>
      <c r="D29" s="39"/>
      <c r="E29" s="39"/>
      <c r="F29" s="40"/>
      <c r="G29" s="29"/>
      <c r="H29" s="29"/>
      <c r="I29" s="29"/>
      <c r="J29" s="29"/>
      <c r="K29" s="29"/>
      <c r="L29" s="29"/>
    </row>
    <row r="30" spans="2:12" ht="15" customHeight="1" x14ac:dyDescent="0.2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2:12" ht="31.5" customHeight="1" x14ac:dyDescent="0.2">
      <c r="B31" s="41" t="s">
        <v>38</v>
      </c>
      <c r="C31" s="42"/>
      <c r="D31" s="42"/>
      <c r="E31" s="42"/>
      <c r="F31" s="43"/>
      <c r="G31" s="26">
        <f>G7+G21+G28</f>
        <v>0</v>
      </c>
      <c r="H31" s="28">
        <f t="shared" ref="H31:L31" si="3">H7+H21+H28</f>
        <v>12865985.25</v>
      </c>
      <c r="I31" s="28">
        <f t="shared" si="3"/>
        <v>14299396.560000001</v>
      </c>
      <c r="J31" s="28">
        <f t="shared" si="3"/>
        <v>20513408.59</v>
      </c>
      <c r="K31" s="28">
        <f t="shared" si="3"/>
        <v>20130991.510000002</v>
      </c>
      <c r="L31" s="28">
        <f t="shared" si="3"/>
        <v>21129368.960000001</v>
      </c>
    </row>
    <row r="32" spans="2:12" ht="15" customHeight="1" x14ac:dyDescent="0.2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spans="2:12" ht="32.25" customHeight="1" x14ac:dyDescent="0.2">
      <c r="B33" s="41" t="s">
        <v>40</v>
      </c>
      <c r="C33" s="42"/>
      <c r="D33" s="42"/>
      <c r="E33" s="42"/>
      <c r="F33" s="43"/>
      <c r="G33" s="26"/>
      <c r="H33" s="26"/>
      <c r="I33" s="26"/>
      <c r="J33" s="26"/>
      <c r="K33" s="26"/>
      <c r="L33" s="26"/>
    </row>
    <row r="34" spans="2:12" ht="36.75" customHeight="1" x14ac:dyDescent="0.2">
      <c r="B34" s="38" t="s">
        <v>41</v>
      </c>
      <c r="C34" s="39"/>
      <c r="D34" s="39"/>
      <c r="E34" s="39"/>
      <c r="F34" s="40"/>
      <c r="G34" s="27"/>
      <c r="H34" s="27"/>
      <c r="I34" s="27"/>
      <c r="J34" s="27"/>
      <c r="K34" s="27"/>
      <c r="L34" s="27"/>
    </row>
    <row r="35" spans="2:12" ht="31.5" customHeight="1" x14ac:dyDescent="0.2">
      <c r="B35" s="38" t="s">
        <v>42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8.75" customHeight="1" x14ac:dyDescent="0.2">
      <c r="B36" s="58" t="s">
        <v>43</v>
      </c>
      <c r="C36" s="59"/>
      <c r="D36" s="59"/>
      <c r="E36" s="59"/>
      <c r="F36" s="60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2:12" ht="15" x14ac:dyDescent="0.2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spans="2:12" ht="45" customHeight="1" x14ac:dyDescent="0.2">
      <c r="B42" s="45"/>
      <c r="C42" s="45"/>
      <c r="D42" s="45"/>
      <c r="E42" s="30"/>
      <c r="F42" s="31"/>
      <c r="G42" s="30"/>
      <c r="H42" s="45"/>
      <c r="I42" s="45"/>
      <c r="J42" s="30"/>
      <c r="K42" s="45"/>
      <c r="L42" s="45"/>
    </row>
    <row r="43" spans="2:12" ht="45" customHeight="1" x14ac:dyDescent="0.2">
      <c r="B43" s="44" t="s">
        <v>54</v>
      </c>
      <c r="C43" s="44"/>
      <c r="D43" s="44"/>
      <c r="E43" s="30"/>
      <c r="F43" s="32"/>
      <c r="G43" s="30"/>
      <c r="H43" s="44" t="s">
        <v>55</v>
      </c>
      <c r="I43" s="44"/>
      <c r="J43" s="30"/>
      <c r="K43" s="44" t="s">
        <v>56</v>
      </c>
      <c r="L43" s="44"/>
    </row>
    <row r="44" spans="2:12" ht="45" customHeight="1" x14ac:dyDescent="0.2">
      <c r="B44" s="44" t="s">
        <v>57</v>
      </c>
      <c r="C44" s="44"/>
      <c r="D44" s="44"/>
      <c r="E44" s="30"/>
      <c r="F44" s="32" t="s">
        <v>58</v>
      </c>
      <c r="G44" s="30"/>
      <c r="H44" s="44" t="s">
        <v>59</v>
      </c>
      <c r="I44" s="44"/>
      <c r="J44" s="30"/>
      <c r="K44" s="44" t="s">
        <v>60</v>
      </c>
      <c r="L44" s="44"/>
    </row>
    <row r="45" spans="2:12" ht="45" customHeight="1" x14ac:dyDescent="0.2">
      <c r="B45" s="44"/>
      <c r="C45" s="44"/>
      <c r="D45" s="44"/>
      <c r="E45" s="30"/>
      <c r="F45" s="32"/>
      <c r="G45" s="30"/>
      <c r="H45" s="44"/>
      <c r="I45" s="44"/>
      <c r="J45" s="30"/>
      <c r="K45" s="44"/>
      <c r="L45" s="44"/>
    </row>
    <row r="47" spans="2:12" x14ac:dyDescent="0.2">
      <c r="B47" s="37" t="s">
        <v>61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12" x14ac:dyDescent="0.2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</sheetData>
  <mergeCells count="43"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22" bestFit="1" customWidth="1"/>
    <col min="3" max="3" width="16.7109375" style="22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C2" s="36"/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C3" s="36"/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spans="1:8" ht="15" customHeight="1" x14ac:dyDescent="0.25">
      <c r="A15" s="21">
        <v>22</v>
      </c>
      <c r="B15" s="36"/>
      <c r="C15" s="36"/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C16" s="36"/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B18" s="36"/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B20" s="36"/>
      <c r="E20" s="21" t="s">
        <v>34</v>
      </c>
      <c r="F20" t="s">
        <v>12</v>
      </c>
    </row>
    <row r="21" spans="1:8" ht="15" customHeight="1" x14ac:dyDescent="0.25">
      <c r="A21" s="21">
        <v>29</v>
      </c>
      <c r="B21" s="36"/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2022-03-25T20:33:28Z</cp:lastPrinted>
  <dcterms:created xsi:type="dcterms:W3CDTF">2016-12-07T17:14:47Z</dcterms:created>
  <dcterms:modified xsi:type="dcterms:W3CDTF">2022-03-25T20:42:21Z</dcterms:modified>
</cp:coreProperties>
</file>