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Presupuesto 2022\PbR-2022\6.- POA\"/>
    </mc:Choice>
  </mc:AlternateContent>
  <bookViews>
    <workbookView xWindow="-120" yWindow="-120" windowWidth="20730" windowHeight="11160" firstSheet="25" activeTab="38"/>
  </bookViews>
  <sheets>
    <sheet name="1.1" sheetId="15" r:id="rId1"/>
    <sheet name="1.2" sheetId="40" r:id="rId2"/>
    <sheet name="1.4a" sheetId="16" r:id="rId3"/>
    <sheet name="1.5a" sheetId="17" r:id="rId4"/>
    <sheet name="1.6a" sheetId="18" r:id="rId5"/>
    <sheet name="1.7a" sheetId="19" r:id="rId6"/>
    <sheet name="1.8a" sheetId="20" r:id="rId7"/>
    <sheet name="1.9." sheetId="21" r:id="rId8"/>
    <sheet name="1.10" sheetId="22" r:id="rId9"/>
    <sheet name="1.11" sheetId="23" r:id="rId10"/>
    <sheet name="2.1." sheetId="33" r:id="rId11"/>
    <sheet name="2.2." sheetId="34" r:id="rId12"/>
    <sheet name="2.3." sheetId="35" r:id="rId13"/>
    <sheet name="2.4." sheetId="36" r:id="rId14"/>
    <sheet name="2.5." sheetId="37" r:id="rId15"/>
    <sheet name="2.6." sheetId="38" r:id="rId16"/>
    <sheet name="3.1." sheetId="27" r:id="rId17"/>
    <sheet name="3.2." sheetId="24" r:id="rId18"/>
    <sheet name="3.3." sheetId="25" r:id="rId19"/>
    <sheet name="3.4." sheetId="26" r:id="rId20"/>
    <sheet name="4.1." sheetId="12" r:id="rId21"/>
    <sheet name="4.3." sheetId="13" r:id="rId22"/>
    <sheet name="4.4." sheetId="14" r:id="rId23"/>
    <sheet name="5.1" sheetId="1" r:id="rId24"/>
    <sheet name="5.2" sheetId="2" r:id="rId25"/>
    <sheet name="5.3" sheetId="3" r:id="rId26"/>
    <sheet name="5.4" sheetId="4" r:id="rId27"/>
    <sheet name="5.5" sheetId="5" r:id="rId28"/>
    <sheet name="5.6" sheetId="6" r:id="rId29"/>
    <sheet name="5.7" sheetId="41" r:id="rId30"/>
    <sheet name="5.8." sheetId="7" r:id="rId31"/>
    <sheet name="5.9." sheetId="8" r:id="rId32"/>
    <sheet name="6.1." sheetId="28" r:id="rId33"/>
    <sheet name="6.2." sheetId="29" r:id="rId34"/>
    <sheet name="6.3." sheetId="30" r:id="rId35"/>
    <sheet name="6.4." sheetId="31" r:id="rId36"/>
    <sheet name="6.5." sheetId="32" r:id="rId37"/>
    <sheet name="7.3" sheetId="42" r:id="rId38"/>
    <sheet name="7.5" sheetId="10" r:id="rId39"/>
    <sheet name="7.6" sheetId="9" r:id="rId40"/>
    <sheet name="7.8" sheetId="11" r:id="rId41"/>
    <sheet name="POA-General" sheetId="39" r:id="rId42"/>
  </sheets>
  <externalReferences>
    <externalReference r:id="rId43"/>
  </externalReferences>
  <definedNames>
    <definedName name="_xlnm._FilterDatabase" localSheetId="41" hidden="1">'POA-General'!$A$7:$J$8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5" i="39" l="1"/>
  <c r="A9" i="11" s="1"/>
  <c r="B115" i="39"/>
  <c r="B9" i="11" s="1"/>
  <c r="C115" i="39"/>
  <c r="C9" i="11" s="1"/>
  <c r="D115" i="39"/>
  <c r="D9" i="11" s="1"/>
  <c r="E115" i="39"/>
  <c r="E9" i="11" s="1"/>
  <c r="F115" i="39"/>
  <c r="F9" i="11" s="1"/>
  <c r="G115" i="39"/>
  <c r="G9" i="11" s="1"/>
  <c r="H115" i="39"/>
  <c r="H9" i="11" s="1"/>
  <c r="I115" i="39"/>
  <c r="I9" i="11" s="1"/>
  <c r="J115" i="39"/>
  <c r="J9" i="11" s="1"/>
  <c r="A114" i="39"/>
  <c r="A10" i="9" s="1"/>
  <c r="B114" i="39"/>
  <c r="B10" i="9" s="1"/>
  <c r="C114" i="39"/>
  <c r="C10" i="9" s="1"/>
  <c r="D114" i="39"/>
  <c r="D10" i="9" s="1"/>
  <c r="E114" i="39"/>
  <c r="E10" i="9" s="1"/>
  <c r="F114" i="39"/>
  <c r="F10" i="9" s="1"/>
  <c r="G114" i="39"/>
  <c r="G10" i="9" s="1"/>
  <c r="H114" i="39"/>
  <c r="H10" i="9" s="1"/>
  <c r="I114" i="39"/>
  <c r="I10" i="9" s="1"/>
  <c r="J114" i="39"/>
  <c r="J10" i="9" s="1"/>
  <c r="A113" i="39"/>
  <c r="A9" i="9" s="1"/>
  <c r="B113" i="39"/>
  <c r="B9" i="9" s="1"/>
  <c r="C113" i="39"/>
  <c r="C9" i="9" s="1"/>
  <c r="D113" i="39"/>
  <c r="D9" i="9" s="1"/>
  <c r="E113" i="39"/>
  <c r="E9" i="9" s="1"/>
  <c r="F113" i="39"/>
  <c r="F9" i="9" s="1"/>
  <c r="G113" i="39"/>
  <c r="G9" i="9" s="1"/>
  <c r="H113" i="39"/>
  <c r="H9" i="9" s="1"/>
  <c r="I113" i="39"/>
  <c r="I9" i="9" s="1"/>
  <c r="J113" i="39"/>
  <c r="J9" i="9" s="1"/>
  <c r="A112" i="39"/>
  <c r="A9" i="10" s="1"/>
  <c r="B112" i="39"/>
  <c r="B9" i="10" s="1"/>
  <c r="C112" i="39"/>
  <c r="C9" i="10" s="1"/>
  <c r="D112" i="39"/>
  <c r="D9" i="10" s="1"/>
  <c r="E112" i="39"/>
  <c r="E9" i="10" s="1"/>
  <c r="F112" i="39"/>
  <c r="F9" i="10" s="1"/>
  <c r="G112" i="39"/>
  <c r="G9" i="10" s="1"/>
  <c r="H112" i="39"/>
  <c r="H9" i="10" s="1"/>
  <c r="I112" i="39"/>
  <c r="I9" i="10" s="1"/>
  <c r="J112" i="39"/>
  <c r="J9" i="10" s="1"/>
  <c r="A111" i="39"/>
  <c r="A9" i="42" s="1"/>
  <c r="B111" i="39"/>
  <c r="B9" i="42" s="1"/>
  <c r="C111" i="39"/>
  <c r="C9" i="42" s="1"/>
  <c r="D111" i="39"/>
  <c r="D9" i="42" s="1"/>
  <c r="E111" i="39"/>
  <c r="E9" i="42" s="1"/>
  <c r="F111" i="39"/>
  <c r="F9" i="42" s="1"/>
  <c r="G111" i="39"/>
  <c r="G9" i="42" s="1"/>
  <c r="G10" i="42" s="1"/>
  <c r="H111" i="39"/>
  <c r="H9" i="42" s="1"/>
  <c r="I111" i="39"/>
  <c r="I9" i="42" s="1"/>
  <c r="J111" i="39"/>
  <c r="J9" i="42" s="1"/>
  <c r="A109" i="39"/>
  <c r="A9" i="32" s="1"/>
  <c r="B109" i="39"/>
  <c r="B9" i="32" s="1"/>
  <c r="C109" i="39"/>
  <c r="C9" i="32" s="1"/>
  <c r="D109" i="39"/>
  <c r="D9" i="32" s="1"/>
  <c r="E109" i="39"/>
  <c r="E9" i="32" s="1"/>
  <c r="F109" i="39"/>
  <c r="F9" i="32" s="1"/>
  <c r="G109" i="39"/>
  <c r="G9" i="32" s="1"/>
  <c r="H109" i="39"/>
  <c r="H9" i="32" s="1"/>
  <c r="I109" i="39"/>
  <c r="I9" i="32" s="1"/>
  <c r="J109" i="39"/>
  <c r="J9" i="32" s="1"/>
  <c r="A110" i="39"/>
  <c r="A10" i="32" s="1"/>
  <c r="B110" i="39"/>
  <c r="B10" i="32" s="1"/>
  <c r="C110" i="39"/>
  <c r="C10" i="32" s="1"/>
  <c r="D110" i="39"/>
  <c r="D10" i="32" s="1"/>
  <c r="E110" i="39"/>
  <c r="E10" i="32" s="1"/>
  <c r="F110" i="39"/>
  <c r="F10" i="32" s="1"/>
  <c r="G110" i="39"/>
  <c r="G10" i="32" s="1"/>
  <c r="H110" i="39"/>
  <c r="H10" i="32" s="1"/>
  <c r="I110" i="39"/>
  <c r="I10" i="32" s="1"/>
  <c r="J110" i="39"/>
  <c r="J10" i="32" s="1"/>
  <c r="A107" i="39"/>
  <c r="A9" i="31" s="1"/>
  <c r="B107" i="39"/>
  <c r="B9" i="31" s="1"/>
  <c r="C107" i="39"/>
  <c r="C9" i="31" s="1"/>
  <c r="D107" i="39"/>
  <c r="D9" i="31" s="1"/>
  <c r="E107" i="39"/>
  <c r="E9" i="31" s="1"/>
  <c r="F107" i="39"/>
  <c r="F9" i="31" s="1"/>
  <c r="G107" i="39"/>
  <c r="G9" i="31" s="1"/>
  <c r="H107" i="39"/>
  <c r="H9" i="31" s="1"/>
  <c r="I107" i="39"/>
  <c r="I9" i="31" s="1"/>
  <c r="J107" i="39"/>
  <c r="J9" i="31" s="1"/>
  <c r="A108" i="39"/>
  <c r="A10" i="31" s="1"/>
  <c r="B108" i="39"/>
  <c r="B10" i="31" s="1"/>
  <c r="C108" i="39"/>
  <c r="C10" i="31" s="1"/>
  <c r="D108" i="39"/>
  <c r="D10" i="31" s="1"/>
  <c r="E108" i="39"/>
  <c r="E10" i="31" s="1"/>
  <c r="F108" i="39"/>
  <c r="F10" i="31" s="1"/>
  <c r="G108" i="39"/>
  <c r="G10" i="31" s="1"/>
  <c r="H108" i="39"/>
  <c r="H10" i="31" s="1"/>
  <c r="I108" i="39"/>
  <c r="I10" i="31" s="1"/>
  <c r="J108" i="39"/>
  <c r="J10" i="31" s="1"/>
  <c r="A106" i="39"/>
  <c r="A9" i="30" s="1"/>
  <c r="B106" i="39"/>
  <c r="B9" i="30" s="1"/>
  <c r="C106" i="39"/>
  <c r="C9" i="30" s="1"/>
  <c r="D106" i="39"/>
  <c r="D9" i="30" s="1"/>
  <c r="E106" i="39"/>
  <c r="E9" i="30" s="1"/>
  <c r="F106" i="39"/>
  <c r="F9" i="30" s="1"/>
  <c r="G106" i="39"/>
  <c r="G9" i="30" s="1"/>
  <c r="H106" i="39"/>
  <c r="H9" i="30" s="1"/>
  <c r="I106" i="39"/>
  <c r="I9" i="30" s="1"/>
  <c r="J106" i="39"/>
  <c r="J9" i="30" s="1"/>
  <c r="A103" i="39"/>
  <c r="A9" i="29" s="1"/>
  <c r="B103" i="39"/>
  <c r="B9" i="29" s="1"/>
  <c r="C103" i="39"/>
  <c r="C9" i="29" s="1"/>
  <c r="D103" i="39"/>
  <c r="D9" i="29" s="1"/>
  <c r="E103" i="39"/>
  <c r="E9" i="29" s="1"/>
  <c r="F103" i="39"/>
  <c r="F9" i="29" s="1"/>
  <c r="G103" i="39"/>
  <c r="G9" i="29" s="1"/>
  <c r="H103" i="39"/>
  <c r="H9" i="29" s="1"/>
  <c r="I103" i="39"/>
  <c r="I9" i="29" s="1"/>
  <c r="J103" i="39"/>
  <c r="J9" i="29" s="1"/>
  <c r="A104" i="39"/>
  <c r="A10" i="29" s="1"/>
  <c r="B104" i="39"/>
  <c r="B10" i="29" s="1"/>
  <c r="C104" i="39"/>
  <c r="C10" i="29" s="1"/>
  <c r="D104" i="39"/>
  <c r="D10" i="29" s="1"/>
  <c r="E104" i="39"/>
  <c r="E10" i="29" s="1"/>
  <c r="F104" i="39"/>
  <c r="F10" i="29" s="1"/>
  <c r="G104" i="39"/>
  <c r="G10" i="29" s="1"/>
  <c r="H104" i="39"/>
  <c r="H10" i="29" s="1"/>
  <c r="I104" i="39"/>
  <c r="I10" i="29" s="1"/>
  <c r="J104" i="39"/>
  <c r="J10" i="29" s="1"/>
  <c r="A105" i="39"/>
  <c r="A11" i="29" s="1"/>
  <c r="B105" i="39"/>
  <c r="B11" i="29" s="1"/>
  <c r="C105" i="39"/>
  <c r="C11" i="29" s="1"/>
  <c r="D105" i="39"/>
  <c r="D11" i="29" s="1"/>
  <c r="E105" i="39"/>
  <c r="E11" i="29" s="1"/>
  <c r="F105" i="39"/>
  <c r="F11" i="29" s="1"/>
  <c r="G105" i="39"/>
  <c r="G11" i="29" s="1"/>
  <c r="H105" i="39"/>
  <c r="H11" i="29" s="1"/>
  <c r="I105" i="39"/>
  <c r="I11" i="29" s="1"/>
  <c r="J105" i="39"/>
  <c r="J11" i="29" s="1"/>
  <c r="A101" i="39"/>
  <c r="A9" i="28" s="1"/>
  <c r="B101" i="39"/>
  <c r="B9" i="28" s="1"/>
  <c r="C101" i="39"/>
  <c r="C9" i="28" s="1"/>
  <c r="D101" i="39"/>
  <c r="D9" i="28" s="1"/>
  <c r="E101" i="39"/>
  <c r="E9" i="28" s="1"/>
  <c r="F101" i="39"/>
  <c r="F9" i="28" s="1"/>
  <c r="G101" i="39"/>
  <c r="G9" i="28" s="1"/>
  <c r="H101" i="39"/>
  <c r="H9" i="28" s="1"/>
  <c r="I101" i="39"/>
  <c r="I9" i="28" s="1"/>
  <c r="J101" i="39"/>
  <c r="J9" i="28" s="1"/>
  <c r="A102" i="39"/>
  <c r="A10" i="28" s="1"/>
  <c r="B102" i="39"/>
  <c r="B10" i="28" s="1"/>
  <c r="C102" i="39"/>
  <c r="C10" i="28" s="1"/>
  <c r="D102" i="39"/>
  <c r="D10" i="28" s="1"/>
  <c r="E102" i="39"/>
  <c r="E10" i="28" s="1"/>
  <c r="F102" i="39"/>
  <c r="F10" i="28" s="1"/>
  <c r="G102" i="39"/>
  <c r="G10" i="28" s="1"/>
  <c r="H102" i="39"/>
  <c r="H10" i="28" s="1"/>
  <c r="I102" i="39"/>
  <c r="I10" i="28" s="1"/>
  <c r="J102" i="39"/>
  <c r="J10" i="28" s="1"/>
  <c r="A100" i="39"/>
  <c r="A9" i="8" s="1"/>
  <c r="B100" i="39"/>
  <c r="B9" i="8" s="1"/>
  <c r="C100" i="39"/>
  <c r="C9" i="8" s="1"/>
  <c r="D100" i="39"/>
  <c r="D9" i="8" s="1"/>
  <c r="E100" i="39"/>
  <c r="E9" i="8" s="1"/>
  <c r="F100" i="39"/>
  <c r="F9" i="8" s="1"/>
  <c r="G100" i="39"/>
  <c r="G9" i="8" s="1"/>
  <c r="H100" i="39"/>
  <c r="H9" i="8" s="1"/>
  <c r="I100" i="39"/>
  <c r="I9" i="8" s="1"/>
  <c r="J100" i="39"/>
  <c r="J9" i="8" s="1"/>
  <c r="A99" i="39"/>
  <c r="A11" i="7" s="1"/>
  <c r="B99" i="39"/>
  <c r="B11" i="7" s="1"/>
  <c r="C99" i="39"/>
  <c r="C11" i="7" s="1"/>
  <c r="D99" i="39"/>
  <c r="D11" i="7" s="1"/>
  <c r="E99" i="39"/>
  <c r="E11" i="7" s="1"/>
  <c r="F99" i="39"/>
  <c r="F11" i="7" s="1"/>
  <c r="G99" i="39"/>
  <c r="G11" i="7" s="1"/>
  <c r="H99" i="39"/>
  <c r="H11" i="7" s="1"/>
  <c r="I99" i="39"/>
  <c r="I11" i="7" s="1"/>
  <c r="J99" i="39"/>
  <c r="J11" i="7" s="1"/>
  <c r="A97" i="39"/>
  <c r="A9" i="7" s="1"/>
  <c r="B97" i="39"/>
  <c r="B9" i="7" s="1"/>
  <c r="C97" i="39"/>
  <c r="C9" i="7" s="1"/>
  <c r="D97" i="39"/>
  <c r="D9" i="7" s="1"/>
  <c r="E97" i="39"/>
  <c r="E9" i="7" s="1"/>
  <c r="F97" i="39"/>
  <c r="F9" i="7" s="1"/>
  <c r="G97" i="39"/>
  <c r="G9" i="7" s="1"/>
  <c r="H97" i="39"/>
  <c r="H9" i="7" s="1"/>
  <c r="I97" i="39"/>
  <c r="I9" i="7" s="1"/>
  <c r="J97" i="39"/>
  <c r="J9" i="7" s="1"/>
  <c r="A98" i="39"/>
  <c r="A10" i="7" s="1"/>
  <c r="B98" i="39"/>
  <c r="B10" i="7" s="1"/>
  <c r="C98" i="39"/>
  <c r="C10" i="7" s="1"/>
  <c r="D98" i="39"/>
  <c r="D10" i="7" s="1"/>
  <c r="E98" i="39"/>
  <c r="E10" i="7" s="1"/>
  <c r="F98" i="39"/>
  <c r="F10" i="7" s="1"/>
  <c r="G98" i="39"/>
  <c r="G10" i="7" s="1"/>
  <c r="H98" i="39"/>
  <c r="H10" i="7" s="1"/>
  <c r="I98" i="39"/>
  <c r="I10" i="7" s="1"/>
  <c r="J98" i="39"/>
  <c r="J10" i="7" s="1"/>
  <c r="A96" i="39"/>
  <c r="A9" i="41" s="1"/>
  <c r="B96" i="39"/>
  <c r="B9" i="41" s="1"/>
  <c r="C96" i="39"/>
  <c r="C9" i="41" s="1"/>
  <c r="D96" i="39"/>
  <c r="D9" i="41" s="1"/>
  <c r="E96" i="39"/>
  <c r="E9" i="41" s="1"/>
  <c r="F96" i="39"/>
  <c r="F9" i="41" s="1"/>
  <c r="G96" i="39"/>
  <c r="G9" i="41" s="1"/>
  <c r="G10" i="41" s="1"/>
  <c r="H96" i="39"/>
  <c r="H9" i="41" s="1"/>
  <c r="I96" i="39"/>
  <c r="I9" i="41" s="1"/>
  <c r="J96" i="39"/>
  <c r="J9" i="41" s="1"/>
  <c r="A95" i="39"/>
  <c r="A9" i="6" s="1"/>
  <c r="B95" i="39"/>
  <c r="B9" i="6" s="1"/>
  <c r="C95" i="39"/>
  <c r="C9" i="6" s="1"/>
  <c r="D95" i="39"/>
  <c r="D9" i="6" s="1"/>
  <c r="E95" i="39"/>
  <c r="E9" i="6" s="1"/>
  <c r="F95" i="39"/>
  <c r="F9" i="6" s="1"/>
  <c r="G95" i="39"/>
  <c r="G9" i="6" s="1"/>
  <c r="H95" i="39"/>
  <c r="H9" i="6" s="1"/>
  <c r="I95" i="39"/>
  <c r="I9" i="6" s="1"/>
  <c r="J95" i="39"/>
  <c r="J9" i="6" s="1"/>
  <c r="A94" i="39"/>
  <c r="A13" i="5" s="1"/>
  <c r="B94" i="39"/>
  <c r="B13" i="5" s="1"/>
  <c r="C94" i="39"/>
  <c r="C13" i="5" s="1"/>
  <c r="D94" i="39"/>
  <c r="D13" i="5" s="1"/>
  <c r="E94" i="39"/>
  <c r="E13" i="5" s="1"/>
  <c r="F94" i="39"/>
  <c r="F13" i="5" s="1"/>
  <c r="G94" i="39"/>
  <c r="G13" i="5" s="1"/>
  <c r="H94" i="39"/>
  <c r="H13" i="5" s="1"/>
  <c r="I94" i="39"/>
  <c r="I13" i="5" s="1"/>
  <c r="J94" i="39"/>
  <c r="J13" i="5" s="1"/>
  <c r="A92" i="39"/>
  <c r="A11" i="5" s="1"/>
  <c r="B92" i="39"/>
  <c r="B11" i="5" s="1"/>
  <c r="C92" i="39"/>
  <c r="C11" i="5" s="1"/>
  <c r="D92" i="39"/>
  <c r="D11" i="5" s="1"/>
  <c r="E92" i="39"/>
  <c r="E11" i="5" s="1"/>
  <c r="F92" i="39"/>
  <c r="F11" i="5" s="1"/>
  <c r="G92" i="39"/>
  <c r="G11" i="5" s="1"/>
  <c r="H92" i="39"/>
  <c r="H11" i="5" s="1"/>
  <c r="I92" i="39"/>
  <c r="I11" i="5" s="1"/>
  <c r="J92" i="39"/>
  <c r="J11" i="5" s="1"/>
  <c r="A93" i="39"/>
  <c r="A12" i="5" s="1"/>
  <c r="B93" i="39"/>
  <c r="B12" i="5" s="1"/>
  <c r="C93" i="39"/>
  <c r="C12" i="5" s="1"/>
  <c r="D93" i="39"/>
  <c r="D12" i="5" s="1"/>
  <c r="E93" i="39"/>
  <c r="E12" i="5" s="1"/>
  <c r="F93" i="39"/>
  <c r="F12" i="5" s="1"/>
  <c r="G93" i="39"/>
  <c r="G12" i="5" s="1"/>
  <c r="H93" i="39"/>
  <c r="H12" i="5" s="1"/>
  <c r="I93" i="39"/>
  <c r="I12" i="5" s="1"/>
  <c r="J93" i="39"/>
  <c r="J12" i="5" s="1"/>
  <c r="A91" i="39"/>
  <c r="A10" i="5" s="1"/>
  <c r="B91" i="39"/>
  <c r="B10" i="5" s="1"/>
  <c r="C91" i="39"/>
  <c r="C10" i="5" s="1"/>
  <c r="D91" i="39"/>
  <c r="D10" i="5" s="1"/>
  <c r="E91" i="39"/>
  <c r="E10" i="5" s="1"/>
  <c r="F91" i="39"/>
  <c r="F10" i="5" s="1"/>
  <c r="G91" i="39"/>
  <c r="G10" i="5" s="1"/>
  <c r="H91" i="39"/>
  <c r="H10" i="5" s="1"/>
  <c r="I91" i="39"/>
  <c r="I10" i="5" s="1"/>
  <c r="J91" i="39"/>
  <c r="J10" i="5" s="1"/>
  <c r="A90" i="39"/>
  <c r="A9" i="5" s="1"/>
  <c r="B90" i="39"/>
  <c r="B9" i="5" s="1"/>
  <c r="C90" i="39"/>
  <c r="C9" i="5" s="1"/>
  <c r="D90" i="39"/>
  <c r="D9" i="5" s="1"/>
  <c r="E90" i="39"/>
  <c r="E9" i="5" s="1"/>
  <c r="F90" i="39"/>
  <c r="F9" i="5" s="1"/>
  <c r="G90" i="39"/>
  <c r="G9" i="5" s="1"/>
  <c r="H90" i="39"/>
  <c r="H9" i="5" s="1"/>
  <c r="I90" i="39"/>
  <c r="I9" i="5" s="1"/>
  <c r="J90" i="39"/>
  <c r="J9" i="5" s="1"/>
  <c r="A88" i="39"/>
  <c r="A9" i="4" s="1"/>
  <c r="B88" i="39"/>
  <c r="B9" i="4" s="1"/>
  <c r="C88" i="39"/>
  <c r="C9" i="4" s="1"/>
  <c r="D88" i="39"/>
  <c r="D9" i="4" s="1"/>
  <c r="E88" i="39"/>
  <c r="E9" i="4" s="1"/>
  <c r="F88" i="39"/>
  <c r="F9" i="4" s="1"/>
  <c r="G88" i="39"/>
  <c r="G9" i="4" s="1"/>
  <c r="H88" i="39"/>
  <c r="H9" i="4" s="1"/>
  <c r="I88" i="39"/>
  <c r="I9" i="4" s="1"/>
  <c r="J88" i="39"/>
  <c r="J9" i="4" s="1"/>
  <c r="A89" i="39"/>
  <c r="A10" i="4" s="1"/>
  <c r="B89" i="39"/>
  <c r="B10" i="4" s="1"/>
  <c r="C89" i="39"/>
  <c r="C10" i="4" s="1"/>
  <c r="D89" i="39"/>
  <c r="D10" i="4" s="1"/>
  <c r="E89" i="39"/>
  <c r="E10" i="4" s="1"/>
  <c r="F89" i="39"/>
  <c r="F10" i="4" s="1"/>
  <c r="G89" i="39"/>
  <c r="G10" i="4" s="1"/>
  <c r="H89" i="39"/>
  <c r="H10" i="4" s="1"/>
  <c r="I89" i="39"/>
  <c r="I10" i="4" s="1"/>
  <c r="J89" i="39"/>
  <c r="J10" i="4" s="1"/>
  <c r="A83" i="39"/>
  <c r="A9" i="3" s="1"/>
  <c r="B83" i="39"/>
  <c r="B9" i="3" s="1"/>
  <c r="C83" i="39"/>
  <c r="C9" i="3" s="1"/>
  <c r="D83" i="39"/>
  <c r="D9" i="3" s="1"/>
  <c r="E83" i="39"/>
  <c r="E9" i="3" s="1"/>
  <c r="F83" i="39"/>
  <c r="F9" i="3" s="1"/>
  <c r="G83" i="39"/>
  <c r="G9" i="3" s="1"/>
  <c r="H83" i="39"/>
  <c r="H9" i="3" s="1"/>
  <c r="I83" i="39"/>
  <c r="I9" i="3" s="1"/>
  <c r="J83" i="39"/>
  <c r="J9" i="3" s="1"/>
  <c r="A84" i="39"/>
  <c r="A10" i="3" s="1"/>
  <c r="B84" i="39"/>
  <c r="B10" i="3" s="1"/>
  <c r="C84" i="39"/>
  <c r="C10" i="3" s="1"/>
  <c r="D84" i="39"/>
  <c r="D10" i="3" s="1"/>
  <c r="E84" i="39"/>
  <c r="E10" i="3" s="1"/>
  <c r="F84" i="39"/>
  <c r="F10" i="3" s="1"/>
  <c r="G84" i="39"/>
  <c r="G10" i="3" s="1"/>
  <c r="H84" i="39"/>
  <c r="H10" i="3" s="1"/>
  <c r="I84" i="39"/>
  <c r="I10" i="3" s="1"/>
  <c r="J84" i="39"/>
  <c r="J10" i="3" s="1"/>
  <c r="A85" i="39"/>
  <c r="A11" i="3" s="1"/>
  <c r="B85" i="39"/>
  <c r="B11" i="3" s="1"/>
  <c r="C85" i="39"/>
  <c r="C11" i="3" s="1"/>
  <c r="D85" i="39"/>
  <c r="D11" i="3" s="1"/>
  <c r="E85" i="39"/>
  <c r="E11" i="3" s="1"/>
  <c r="F85" i="39"/>
  <c r="F11" i="3" s="1"/>
  <c r="G85" i="39"/>
  <c r="G11" i="3" s="1"/>
  <c r="H85" i="39"/>
  <c r="H11" i="3" s="1"/>
  <c r="I85" i="39"/>
  <c r="I11" i="3" s="1"/>
  <c r="J85" i="39"/>
  <c r="J11" i="3" s="1"/>
  <c r="A86" i="39"/>
  <c r="A12" i="3" s="1"/>
  <c r="B86" i="39"/>
  <c r="B12" i="3" s="1"/>
  <c r="C86" i="39"/>
  <c r="C12" i="3" s="1"/>
  <c r="D86" i="39"/>
  <c r="D12" i="3" s="1"/>
  <c r="E86" i="39"/>
  <c r="E12" i="3" s="1"/>
  <c r="F86" i="39"/>
  <c r="F12" i="3" s="1"/>
  <c r="G86" i="39"/>
  <c r="G12" i="3" s="1"/>
  <c r="H86" i="39"/>
  <c r="H12" i="3" s="1"/>
  <c r="I86" i="39"/>
  <c r="I12" i="3" s="1"/>
  <c r="J86" i="39"/>
  <c r="J12" i="3" s="1"/>
  <c r="A87" i="39"/>
  <c r="A13" i="3" s="1"/>
  <c r="B87" i="39"/>
  <c r="B13" i="3" s="1"/>
  <c r="C87" i="39"/>
  <c r="C13" i="3" s="1"/>
  <c r="D87" i="39"/>
  <c r="D13" i="3" s="1"/>
  <c r="E87" i="39"/>
  <c r="E13" i="3" s="1"/>
  <c r="F87" i="39"/>
  <c r="F13" i="3" s="1"/>
  <c r="G87" i="39"/>
  <c r="G13" i="3" s="1"/>
  <c r="H87" i="39"/>
  <c r="H13" i="3" s="1"/>
  <c r="I87" i="39"/>
  <c r="I13" i="3" s="1"/>
  <c r="J87" i="39"/>
  <c r="J13" i="3" s="1"/>
  <c r="A82" i="39"/>
  <c r="A11" i="2" s="1"/>
  <c r="B82" i="39"/>
  <c r="B11" i="2" s="1"/>
  <c r="C82" i="39"/>
  <c r="C11" i="2" s="1"/>
  <c r="D82" i="39"/>
  <c r="D11" i="2" s="1"/>
  <c r="E82" i="39"/>
  <c r="E11" i="2" s="1"/>
  <c r="F82" i="39"/>
  <c r="F11" i="2" s="1"/>
  <c r="G82" i="39"/>
  <c r="G11" i="2" s="1"/>
  <c r="H82" i="39"/>
  <c r="H11" i="2" s="1"/>
  <c r="I82" i="39"/>
  <c r="I11" i="2" s="1"/>
  <c r="J82" i="39"/>
  <c r="J11" i="2" s="1"/>
  <c r="A80" i="39"/>
  <c r="A9" i="2" s="1"/>
  <c r="B80" i="39"/>
  <c r="B9" i="2" s="1"/>
  <c r="C80" i="39"/>
  <c r="C9" i="2" s="1"/>
  <c r="D80" i="39"/>
  <c r="D9" i="2" s="1"/>
  <c r="E80" i="39"/>
  <c r="E9" i="2" s="1"/>
  <c r="F80" i="39"/>
  <c r="F9" i="2" s="1"/>
  <c r="G80" i="39"/>
  <c r="G9" i="2" s="1"/>
  <c r="H80" i="39"/>
  <c r="H9" i="2" s="1"/>
  <c r="I80" i="39"/>
  <c r="I9" i="2" s="1"/>
  <c r="J80" i="39"/>
  <c r="J9" i="2" s="1"/>
  <c r="A81" i="39"/>
  <c r="A10" i="2" s="1"/>
  <c r="B81" i="39"/>
  <c r="B10" i="2" s="1"/>
  <c r="C81" i="39"/>
  <c r="C10" i="2" s="1"/>
  <c r="D81" i="39"/>
  <c r="D10" i="2" s="1"/>
  <c r="E81" i="39"/>
  <c r="E10" i="2" s="1"/>
  <c r="F81" i="39"/>
  <c r="F10" i="2" s="1"/>
  <c r="G81" i="39"/>
  <c r="G10" i="2" s="1"/>
  <c r="H81" i="39"/>
  <c r="H10" i="2" s="1"/>
  <c r="I81" i="39"/>
  <c r="I10" i="2" s="1"/>
  <c r="J81" i="39"/>
  <c r="J10" i="2" s="1"/>
  <c r="A75" i="39"/>
  <c r="A9" i="1" s="1"/>
  <c r="B75" i="39"/>
  <c r="B9" i="1" s="1"/>
  <c r="C75" i="39"/>
  <c r="C9" i="1" s="1"/>
  <c r="D75" i="39"/>
  <c r="D9" i="1" s="1"/>
  <c r="E75" i="39"/>
  <c r="E9" i="1" s="1"/>
  <c r="F75" i="39"/>
  <c r="F9" i="1" s="1"/>
  <c r="G75" i="39"/>
  <c r="G9" i="1" s="1"/>
  <c r="H75" i="39"/>
  <c r="H9" i="1" s="1"/>
  <c r="I75" i="39"/>
  <c r="I9" i="1" s="1"/>
  <c r="J75" i="39"/>
  <c r="J9" i="1" s="1"/>
  <c r="A76" i="39"/>
  <c r="A10" i="1" s="1"/>
  <c r="B76" i="39"/>
  <c r="B10" i="1" s="1"/>
  <c r="C76" i="39"/>
  <c r="C10" i="1" s="1"/>
  <c r="D76" i="39"/>
  <c r="D10" i="1" s="1"/>
  <c r="E76" i="39"/>
  <c r="E10" i="1" s="1"/>
  <c r="F76" i="39"/>
  <c r="F10" i="1" s="1"/>
  <c r="G76" i="39"/>
  <c r="G10" i="1" s="1"/>
  <c r="H76" i="39"/>
  <c r="H10" i="1" s="1"/>
  <c r="I76" i="39"/>
  <c r="I10" i="1" s="1"/>
  <c r="J76" i="39"/>
  <c r="J10" i="1" s="1"/>
  <c r="A77" i="39"/>
  <c r="A11" i="1" s="1"/>
  <c r="B77" i="39"/>
  <c r="B11" i="1" s="1"/>
  <c r="C77" i="39"/>
  <c r="C11" i="1" s="1"/>
  <c r="D77" i="39"/>
  <c r="D11" i="1" s="1"/>
  <c r="E77" i="39"/>
  <c r="E11" i="1" s="1"/>
  <c r="F77" i="39"/>
  <c r="F11" i="1" s="1"/>
  <c r="G77" i="39"/>
  <c r="G11" i="1" s="1"/>
  <c r="H77" i="39"/>
  <c r="H11" i="1" s="1"/>
  <c r="I77" i="39"/>
  <c r="I11" i="1" s="1"/>
  <c r="J77" i="39"/>
  <c r="J11" i="1" s="1"/>
  <c r="A78" i="39"/>
  <c r="A12" i="1" s="1"/>
  <c r="B78" i="39"/>
  <c r="B12" i="1" s="1"/>
  <c r="C78" i="39"/>
  <c r="C12" i="1" s="1"/>
  <c r="D78" i="39"/>
  <c r="D12" i="1" s="1"/>
  <c r="E78" i="39"/>
  <c r="E12" i="1" s="1"/>
  <c r="F78" i="39"/>
  <c r="F12" i="1" s="1"/>
  <c r="G78" i="39"/>
  <c r="G12" i="1" s="1"/>
  <c r="H78" i="39"/>
  <c r="H12" i="1" s="1"/>
  <c r="I78" i="39"/>
  <c r="I12" i="1" s="1"/>
  <c r="J78" i="39"/>
  <c r="J12" i="1" s="1"/>
  <c r="A79" i="39"/>
  <c r="A13" i="1" s="1"/>
  <c r="B79" i="39"/>
  <c r="B13" i="1" s="1"/>
  <c r="C79" i="39"/>
  <c r="C13" i="1" s="1"/>
  <c r="D79" i="39"/>
  <c r="D13" i="1" s="1"/>
  <c r="E79" i="39"/>
  <c r="E13" i="1" s="1"/>
  <c r="F79" i="39"/>
  <c r="F13" i="1" s="1"/>
  <c r="G79" i="39"/>
  <c r="G13" i="1" s="1"/>
  <c r="H79" i="39"/>
  <c r="H13" i="1" s="1"/>
  <c r="I79" i="39"/>
  <c r="I13" i="1" s="1"/>
  <c r="J79" i="39"/>
  <c r="J13" i="1" s="1"/>
  <c r="A74" i="39"/>
  <c r="A9" i="14" s="1"/>
  <c r="B74" i="39"/>
  <c r="B9" i="14" s="1"/>
  <c r="C74" i="39"/>
  <c r="C9" i="14" s="1"/>
  <c r="D74" i="39"/>
  <c r="D9" i="14" s="1"/>
  <c r="E74" i="39"/>
  <c r="E9" i="14" s="1"/>
  <c r="F74" i="39"/>
  <c r="F9" i="14" s="1"/>
  <c r="G74" i="39"/>
  <c r="G9" i="14" s="1"/>
  <c r="H74" i="39"/>
  <c r="H9" i="14" s="1"/>
  <c r="I74" i="39"/>
  <c r="I9" i="14" s="1"/>
  <c r="J74" i="39"/>
  <c r="J9" i="14" s="1"/>
  <c r="A69" i="39"/>
  <c r="A9" i="13" s="1"/>
  <c r="B69" i="39"/>
  <c r="B9" i="13" s="1"/>
  <c r="C69" i="39"/>
  <c r="C9" i="13" s="1"/>
  <c r="D69" i="39"/>
  <c r="D9" i="13" s="1"/>
  <c r="E69" i="39"/>
  <c r="E9" i="13" s="1"/>
  <c r="F69" i="39"/>
  <c r="F9" i="13" s="1"/>
  <c r="G69" i="39"/>
  <c r="G9" i="13" s="1"/>
  <c r="H69" i="39"/>
  <c r="H9" i="13" s="1"/>
  <c r="I69" i="39"/>
  <c r="I9" i="13" s="1"/>
  <c r="J69" i="39"/>
  <c r="J9" i="13" s="1"/>
  <c r="A70" i="39"/>
  <c r="A10" i="13" s="1"/>
  <c r="B70" i="39"/>
  <c r="B10" i="13" s="1"/>
  <c r="C70" i="39"/>
  <c r="C10" i="13" s="1"/>
  <c r="D70" i="39"/>
  <c r="D10" i="13" s="1"/>
  <c r="E70" i="39"/>
  <c r="E10" i="13" s="1"/>
  <c r="F70" i="39"/>
  <c r="F10" i="13" s="1"/>
  <c r="G70" i="39"/>
  <c r="G10" i="13" s="1"/>
  <c r="H70" i="39"/>
  <c r="H10" i="13" s="1"/>
  <c r="I70" i="39"/>
  <c r="I10" i="13" s="1"/>
  <c r="J70" i="39"/>
  <c r="J10" i="13" s="1"/>
  <c r="A71" i="39"/>
  <c r="A11" i="13" s="1"/>
  <c r="B71" i="39"/>
  <c r="B11" i="13" s="1"/>
  <c r="C71" i="39"/>
  <c r="C11" i="13" s="1"/>
  <c r="D71" i="39"/>
  <c r="D11" i="13" s="1"/>
  <c r="E71" i="39"/>
  <c r="E11" i="13" s="1"/>
  <c r="F71" i="39"/>
  <c r="F11" i="13" s="1"/>
  <c r="G71" i="39"/>
  <c r="G11" i="13" s="1"/>
  <c r="H71" i="39"/>
  <c r="H11" i="13" s="1"/>
  <c r="I71" i="39"/>
  <c r="I11" i="13" s="1"/>
  <c r="J71" i="39"/>
  <c r="J11" i="13" s="1"/>
  <c r="A72" i="39"/>
  <c r="A12" i="13" s="1"/>
  <c r="B72" i="39"/>
  <c r="B12" i="13" s="1"/>
  <c r="C72" i="39"/>
  <c r="C12" i="13" s="1"/>
  <c r="D72" i="39"/>
  <c r="D12" i="13" s="1"/>
  <c r="E72" i="39"/>
  <c r="E12" i="13" s="1"/>
  <c r="F72" i="39"/>
  <c r="F12" i="13" s="1"/>
  <c r="G72" i="39"/>
  <c r="G12" i="13" s="1"/>
  <c r="H72" i="39"/>
  <c r="H12" i="13" s="1"/>
  <c r="I72" i="39"/>
  <c r="I12" i="13" s="1"/>
  <c r="J72" i="39"/>
  <c r="J12" i="13" s="1"/>
  <c r="A73" i="39"/>
  <c r="A13" i="13" s="1"/>
  <c r="B73" i="39"/>
  <c r="B13" i="13" s="1"/>
  <c r="C73" i="39"/>
  <c r="C13" i="13" s="1"/>
  <c r="D73" i="39"/>
  <c r="D13" i="13" s="1"/>
  <c r="E73" i="39"/>
  <c r="E13" i="13" s="1"/>
  <c r="F73" i="39"/>
  <c r="F13" i="13" s="1"/>
  <c r="G73" i="39"/>
  <c r="G13" i="13" s="1"/>
  <c r="H73" i="39"/>
  <c r="H13" i="13" s="1"/>
  <c r="I73" i="39"/>
  <c r="I13" i="13" s="1"/>
  <c r="J73" i="39"/>
  <c r="J13" i="13" s="1"/>
  <c r="A66" i="39"/>
  <c r="A9" i="12" s="1"/>
  <c r="B66" i="39"/>
  <c r="B9" i="12" s="1"/>
  <c r="C66" i="39"/>
  <c r="C9" i="12" s="1"/>
  <c r="D66" i="39"/>
  <c r="D9" i="12" s="1"/>
  <c r="E66" i="39"/>
  <c r="E9" i="12" s="1"/>
  <c r="F66" i="39"/>
  <c r="F9" i="12" s="1"/>
  <c r="G66" i="39"/>
  <c r="G9" i="12" s="1"/>
  <c r="H66" i="39"/>
  <c r="H9" i="12" s="1"/>
  <c r="I66" i="39"/>
  <c r="I9" i="12" s="1"/>
  <c r="J66" i="39"/>
  <c r="J9" i="12" s="1"/>
  <c r="A67" i="39"/>
  <c r="A10" i="12" s="1"/>
  <c r="B67" i="39"/>
  <c r="B10" i="12" s="1"/>
  <c r="C67" i="39"/>
  <c r="C10" i="12" s="1"/>
  <c r="D67" i="39"/>
  <c r="D10" i="12" s="1"/>
  <c r="E67" i="39"/>
  <c r="E10" i="12" s="1"/>
  <c r="F67" i="39"/>
  <c r="F10" i="12" s="1"/>
  <c r="G67" i="39"/>
  <c r="G10" i="12" s="1"/>
  <c r="H67" i="39"/>
  <c r="H10" i="12" s="1"/>
  <c r="I67" i="39"/>
  <c r="I10" i="12" s="1"/>
  <c r="J67" i="39"/>
  <c r="J10" i="12" s="1"/>
  <c r="A68" i="39"/>
  <c r="A11" i="12" s="1"/>
  <c r="B68" i="39"/>
  <c r="B11" i="12" s="1"/>
  <c r="C68" i="39"/>
  <c r="C11" i="12" s="1"/>
  <c r="D68" i="39"/>
  <c r="D11" i="12" s="1"/>
  <c r="E68" i="39"/>
  <c r="E11" i="12" s="1"/>
  <c r="F68" i="39"/>
  <c r="F11" i="12" s="1"/>
  <c r="G68" i="39"/>
  <c r="G11" i="12" s="1"/>
  <c r="H68" i="39"/>
  <c r="H11" i="12" s="1"/>
  <c r="I68" i="39"/>
  <c r="I11" i="12" s="1"/>
  <c r="J68" i="39"/>
  <c r="J11" i="12" s="1"/>
  <c r="A65" i="39"/>
  <c r="A9" i="26" s="1"/>
  <c r="B65" i="39"/>
  <c r="B9" i="26" s="1"/>
  <c r="C65" i="39"/>
  <c r="C9" i="26" s="1"/>
  <c r="D65" i="39"/>
  <c r="D9" i="26" s="1"/>
  <c r="E65" i="39"/>
  <c r="E9" i="26" s="1"/>
  <c r="F65" i="39"/>
  <c r="F9" i="26" s="1"/>
  <c r="G65" i="39"/>
  <c r="G9" i="26" s="1"/>
  <c r="H65" i="39"/>
  <c r="H9" i="26" s="1"/>
  <c r="I65" i="39"/>
  <c r="I9" i="26" s="1"/>
  <c r="J65" i="39"/>
  <c r="J9" i="26" s="1"/>
  <c r="A64" i="39"/>
  <c r="A9" i="25" s="1"/>
  <c r="B64" i="39"/>
  <c r="B9" i="25" s="1"/>
  <c r="C64" i="39"/>
  <c r="C9" i="25" s="1"/>
  <c r="D64" i="39"/>
  <c r="D9" i="25" s="1"/>
  <c r="E64" i="39"/>
  <c r="E9" i="25" s="1"/>
  <c r="F64" i="39"/>
  <c r="F9" i="25" s="1"/>
  <c r="G64" i="39"/>
  <c r="G9" i="25" s="1"/>
  <c r="H64" i="39"/>
  <c r="H9" i="25" s="1"/>
  <c r="I64" i="39"/>
  <c r="I9" i="25" s="1"/>
  <c r="J64" i="39"/>
  <c r="J9" i="25" s="1"/>
  <c r="A62" i="39"/>
  <c r="A9" i="24" s="1"/>
  <c r="B62" i="39"/>
  <c r="B9" i="24" s="1"/>
  <c r="C62" i="39"/>
  <c r="C9" i="24" s="1"/>
  <c r="D62" i="39"/>
  <c r="D9" i="24" s="1"/>
  <c r="E62" i="39"/>
  <c r="E9" i="24" s="1"/>
  <c r="F62" i="39"/>
  <c r="F9" i="24" s="1"/>
  <c r="G62" i="39"/>
  <c r="G9" i="24" s="1"/>
  <c r="H62" i="39"/>
  <c r="H9" i="24" s="1"/>
  <c r="I62" i="39"/>
  <c r="I9" i="24" s="1"/>
  <c r="J62" i="39"/>
  <c r="J9" i="24" s="1"/>
  <c r="A63" i="39"/>
  <c r="A10" i="24" s="1"/>
  <c r="B63" i="39"/>
  <c r="B10" i="24" s="1"/>
  <c r="C63" i="39"/>
  <c r="C10" i="24" s="1"/>
  <c r="D63" i="39"/>
  <c r="D10" i="24" s="1"/>
  <c r="E63" i="39"/>
  <c r="E10" i="24" s="1"/>
  <c r="F63" i="39"/>
  <c r="F10" i="24" s="1"/>
  <c r="G63" i="39"/>
  <c r="G10" i="24" s="1"/>
  <c r="H63" i="39"/>
  <c r="H10" i="24" s="1"/>
  <c r="I63" i="39"/>
  <c r="I10" i="24" s="1"/>
  <c r="J63" i="39"/>
  <c r="J10" i="24" s="1"/>
  <c r="A60" i="39"/>
  <c r="A9" i="27" s="1"/>
  <c r="B60" i="39"/>
  <c r="B9" i="27" s="1"/>
  <c r="C60" i="39"/>
  <c r="C9" i="27" s="1"/>
  <c r="D60" i="39"/>
  <c r="D9" i="27" s="1"/>
  <c r="E60" i="39"/>
  <c r="E9" i="27" s="1"/>
  <c r="F60" i="39"/>
  <c r="F9" i="27" s="1"/>
  <c r="G60" i="39"/>
  <c r="G9" i="27" s="1"/>
  <c r="H60" i="39"/>
  <c r="H9" i="27" s="1"/>
  <c r="I60" i="39"/>
  <c r="I9" i="27" s="1"/>
  <c r="J60" i="39"/>
  <c r="J9" i="27" s="1"/>
  <c r="A61" i="39"/>
  <c r="A10" i="27" s="1"/>
  <c r="B61" i="39"/>
  <c r="B10" i="27" s="1"/>
  <c r="C61" i="39"/>
  <c r="C10" i="27" s="1"/>
  <c r="D61" i="39"/>
  <c r="D10" i="27" s="1"/>
  <c r="E61" i="39"/>
  <c r="E10" i="27" s="1"/>
  <c r="F61" i="39"/>
  <c r="F10" i="27" s="1"/>
  <c r="G61" i="39"/>
  <c r="G10" i="27" s="1"/>
  <c r="H61" i="39"/>
  <c r="H10" i="27" s="1"/>
  <c r="I61" i="39"/>
  <c r="I10" i="27" s="1"/>
  <c r="J61" i="39"/>
  <c r="J10" i="27" s="1"/>
  <c r="A59" i="39"/>
  <c r="A10" i="38" s="1"/>
  <c r="B59" i="39"/>
  <c r="B10" i="38" s="1"/>
  <c r="C59" i="39"/>
  <c r="C10" i="38" s="1"/>
  <c r="D59" i="39"/>
  <c r="D10" i="38" s="1"/>
  <c r="E59" i="39"/>
  <c r="E10" i="38" s="1"/>
  <c r="F59" i="39"/>
  <c r="F10" i="38" s="1"/>
  <c r="G59" i="39"/>
  <c r="G10" i="38" s="1"/>
  <c r="H59" i="39"/>
  <c r="H10" i="38" s="1"/>
  <c r="I59" i="39"/>
  <c r="I10" i="38" s="1"/>
  <c r="J59" i="39"/>
  <c r="J10" i="38" s="1"/>
  <c r="A58" i="39"/>
  <c r="A9" i="38" s="1"/>
  <c r="B58" i="39"/>
  <c r="B9" i="38" s="1"/>
  <c r="C58" i="39"/>
  <c r="C9" i="38" s="1"/>
  <c r="D58" i="39"/>
  <c r="D9" i="38" s="1"/>
  <c r="E58" i="39"/>
  <c r="E9" i="38" s="1"/>
  <c r="F58" i="39"/>
  <c r="F9" i="38" s="1"/>
  <c r="G58" i="39"/>
  <c r="G9" i="38" s="1"/>
  <c r="H58" i="39"/>
  <c r="H9" i="38" s="1"/>
  <c r="I58" i="39"/>
  <c r="I9" i="38" s="1"/>
  <c r="J58" i="39"/>
  <c r="J9" i="38" s="1"/>
  <c r="A54" i="39"/>
  <c r="A9" i="37" s="1"/>
  <c r="B54" i="39"/>
  <c r="B9" i="37" s="1"/>
  <c r="C54" i="39"/>
  <c r="C9" i="37" s="1"/>
  <c r="D54" i="39"/>
  <c r="D9" i="37" s="1"/>
  <c r="E54" i="39"/>
  <c r="E9" i="37" s="1"/>
  <c r="F54" i="39"/>
  <c r="F9" i="37" s="1"/>
  <c r="G54" i="39"/>
  <c r="G9" i="37" s="1"/>
  <c r="H54" i="39"/>
  <c r="H9" i="37" s="1"/>
  <c r="I54" i="39"/>
  <c r="I9" i="37" s="1"/>
  <c r="J54" i="39"/>
  <c r="J9" i="37" s="1"/>
  <c r="A55" i="39"/>
  <c r="A10" i="37" s="1"/>
  <c r="B55" i="39"/>
  <c r="B10" i="37" s="1"/>
  <c r="C55" i="39"/>
  <c r="C10" i="37" s="1"/>
  <c r="D55" i="39"/>
  <c r="D10" i="37" s="1"/>
  <c r="E55" i="39"/>
  <c r="E10" i="37" s="1"/>
  <c r="F55" i="39"/>
  <c r="F10" i="37" s="1"/>
  <c r="G55" i="39"/>
  <c r="G10" i="37" s="1"/>
  <c r="H55" i="39"/>
  <c r="H10" i="37" s="1"/>
  <c r="I55" i="39"/>
  <c r="I10" i="37" s="1"/>
  <c r="J55" i="39"/>
  <c r="J10" i="37" s="1"/>
  <c r="A56" i="39"/>
  <c r="A11" i="37" s="1"/>
  <c r="B56" i="39"/>
  <c r="B11" i="37" s="1"/>
  <c r="C56" i="39"/>
  <c r="C11" i="37" s="1"/>
  <c r="D56" i="39"/>
  <c r="D11" i="37" s="1"/>
  <c r="E56" i="39"/>
  <c r="E11" i="37" s="1"/>
  <c r="F56" i="39"/>
  <c r="F11" i="37" s="1"/>
  <c r="G56" i="39"/>
  <c r="G11" i="37" s="1"/>
  <c r="H56" i="39"/>
  <c r="H11" i="37" s="1"/>
  <c r="I56" i="39"/>
  <c r="I11" i="37" s="1"/>
  <c r="J56" i="39"/>
  <c r="J11" i="37" s="1"/>
  <c r="A57" i="39"/>
  <c r="A12" i="37" s="1"/>
  <c r="B57" i="39"/>
  <c r="B12" i="37" s="1"/>
  <c r="C57" i="39"/>
  <c r="C12" i="37" s="1"/>
  <c r="D57" i="39"/>
  <c r="D12" i="37" s="1"/>
  <c r="E57" i="39"/>
  <c r="E12" i="37" s="1"/>
  <c r="F57" i="39"/>
  <c r="F12" i="37" s="1"/>
  <c r="G57" i="39"/>
  <c r="G12" i="37" s="1"/>
  <c r="H57" i="39"/>
  <c r="H12" i="37" s="1"/>
  <c r="I57" i="39"/>
  <c r="I12" i="37" s="1"/>
  <c r="J57" i="39"/>
  <c r="J12" i="37" s="1"/>
  <c r="A49" i="39"/>
  <c r="A9" i="36" s="1"/>
  <c r="B49" i="39"/>
  <c r="B9" i="36" s="1"/>
  <c r="C49" i="39"/>
  <c r="C9" i="36" s="1"/>
  <c r="D49" i="39"/>
  <c r="D9" i="36" s="1"/>
  <c r="E49" i="39"/>
  <c r="E9" i="36" s="1"/>
  <c r="F49" i="39"/>
  <c r="F9" i="36" s="1"/>
  <c r="G49" i="39"/>
  <c r="G9" i="36" s="1"/>
  <c r="H49" i="39"/>
  <c r="H9" i="36" s="1"/>
  <c r="I49" i="39"/>
  <c r="I9" i="36" s="1"/>
  <c r="J49" i="39"/>
  <c r="J9" i="36" s="1"/>
  <c r="A50" i="39"/>
  <c r="A10" i="36" s="1"/>
  <c r="B50" i="39"/>
  <c r="B10" i="36" s="1"/>
  <c r="C50" i="39"/>
  <c r="C10" i="36" s="1"/>
  <c r="D50" i="39"/>
  <c r="D10" i="36" s="1"/>
  <c r="E50" i="39"/>
  <c r="E10" i="36" s="1"/>
  <c r="F50" i="39"/>
  <c r="F10" i="36" s="1"/>
  <c r="G50" i="39"/>
  <c r="G10" i="36" s="1"/>
  <c r="H50" i="39"/>
  <c r="H10" i="36" s="1"/>
  <c r="I50" i="39"/>
  <c r="I10" i="36" s="1"/>
  <c r="J50" i="39"/>
  <c r="J10" i="36" s="1"/>
  <c r="A51" i="39"/>
  <c r="A11" i="36" s="1"/>
  <c r="B51" i="39"/>
  <c r="B11" i="36" s="1"/>
  <c r="C51" i="39"/>
  <c r="C11" i="36" s="1"/>
  <c r="D51" i="39"/>
  <c r="D11" i="36" s="1"/>
  <c r="E51" i="39"/>
  <c r="E11" i="36" s="1"/>
  <c r="F51" i="39"/>
  <c r="F11" i="36" s="1"/>
  <c r="G51" i="39"/>
  <c r="G11" i="36" s="1"/>
  <c r="H51" i="39"/>
  <c r="H11" i="36" s="1"/>
  <c r="I51" i="39"/>
  <c r="I11" i="36" s="1"/>
  <c r="J51" i="39"/>
  <c r="J11" i="36" s="1"/>
  <c r="A52" i="39"/>
  <c r="A12" i="36" s="1"/>
  <c r="B52" i="39"/>
  <c r="B12" i="36" s="1"/>
  <c r="C52" i="39"/>
  <c r="C12" i="36" s="1"/>
  <c r="D52" i="39"/>
  <c r="D12" i="36" s="1"/>
  <c r="E52" i="39"/>
  <c r="E12" i="36" s="1"/>
  <c r="F52" i="39"/>
  <c r="F12" i="36" s="1"/>
  <c r="G52" i="39"/>
  <c r="G12" i="36" s="1"/>
  <c r="H52" i="39"/>
  <c r="H12" i="36" s="1"/>
  <c r="I52" i="39"/>
  <c r="I12" i="36" s="1"/>
  <c r="J52" i="39"/>
  <c r="J12" i="36" s="1"/>
  <c r="A53" i="39"/>
  <c r="A13" i="36" s="1"/>
  <c r="B53" i="39"/>
  <c r="B13" i="36" s="1"/>
  <c r="C53" i="39"/>
  <c r="C13" i="36" s="1"/>
  <c r="D53" i="39"/>
  <c r="D13" i="36" s="1"/>
  <c r="E53" i="39"/>
  <c r="E13" i="36" s="1"/>
  <c r="F53" i="39"/>
  <c r="F13" i="36" s="1"/>
  <c r="G53" i="39"/>
  <c r="G13" i="36" s="1"/>
  <c r="H53" i="39"/>
  <c r="H13" i="36" s="1"/>
  <c r="I53" i="39"/>
  <c r="I13" i="36" s="1"/>
  <c r="J53" i="39"/>
  <c r="J13" i="36" s="1"/>
  <c r="A48" i="39"/>
  <c r="A13" i="35" s="1"/>
  <c r="B48" i="39"/>
  <c r="B13" i="35" s="1"/>
  <c r="C48" i="39"/>
  <c r="C13" i="35" s="1"/>
  <c r="D48" i="39"/>
  <c r="D13" i="35" s="1"/>
  <c r="E48" i="39"/>
  <c r="E13" i="35" s="1"/>
  <c r="F48" i="39"/>
  <c r="F13" i="35" s="1"/>
  <c r="G48" i="39"/>
  <c r="G13" i="35" s="1"/>
  <c r="H48" i="39"/>
  <c r="H13" i="35" s="1"/>
  <c r="I48" i="39"/>
  <c r="I13" i="35" s="1"/>
  <c r="J48" i="39"/>
  <c r="J13" i="35" s="1"/>
  <c r="A44" i="39"/>
  <c r="A9" i="35" s="1"/>
  <c r="B44" i="39"/>
  <c r="B9" i="35" s="1"/>
  <c r="C44" i="39"/>
  <c r="C9" i="35" s="1"/>
  <c r="D44" i="39"/>
  <c r="D9" i="35" s="1"/>
  <c r="E44" i="39"/>
  <c r="E9" i="35" s="1"/>
  <c r="F44" i="39"/>
  <c r="F9" i="35" s="1"/>
  <c r="G44" i="39"/>
  <c r="G9" i="35" s="1"/>
  <c r="H44" i="39"/>
  <c r="H9" i="35" s="1"/>
  <c r="I44" i="39"/>
  <c r="I9" i="35" s="1"/>
  <c r="J44" i="39"/>
  <c r="J9" i="35" s="1"/>
  <c r="A45" i="39"/>
  <c r="A10" i="35" s="1"/>
  <c r="B45" i="39"/>
  <c r="B10" i="35" s="1"/>
  <c r="C45" i="39"/>
  <c r="C10" i="35" s="1"/>
  <c r="D45" i="39"/>
  <c r="D10" i="35" s="1"/>
  <c r="E45" i="39"/>
  <c r="E10" i="35" s="1"/>
  <c r="F45" i="39"/>
  <c r="F10" i="35" s="1"/>
  <c r="G45" i="39"/>
  <c r="G10" i="35" s="1"/>
  <c r="H45" i="39"/>
  <c r="H10" i="35" s="1"/>
  <c r="I45" i="39"/>
  <c r="I10" i="35" s="1"/>
  <c r="J45" i="39"/>
  <c r="J10" i="35" s="1"/>
  <c r="A46" i="39"/>
  <c r="A11" i="35" s="1"/>
  <c r="B46" i="39"/>
  <c r="B11" i="35" s="1"/>
  <c r="C46" i="39"/>
  <c r="C11" i="35" s="1"/>
  <c r="D46" i="39"/>
  <c r="D11" i="35" s="1"/>
  <c r="E46" i="39"/>
  <c r="E11" i="35" s="1"/>
  <c r="F46" i="39"/>
  <c r="F11" i="35" s="1"/>
  <c r="G46" i="39"/>
  <c r="G11" i="35" s="1"/>
  <c r="H46" i="39"/>
  <c r="H11" i="35" s="1"/>
  <c r="I46" i="39"/>
  <c r="I11" i="35" s="1"/>
  <c r="J46" i="39"/>
  <c r="J11" i="35" s="1"/>
  <c r="A47" i="39"/>
  <c r="A12" i="35" s="1"/>
  <c r="B47" i="39"/>
  <c r="B12" i="35" s="1"/>
  <c r="C47" i="39"/>
  <c r="C12" i="35" s="1"/>
  <c r="D47" i="39"/>
  <c r="D12" i="35" s="1"/>
  <c r="E47" i="39"/>
  <c r="E12" i="35" s="1"/>
  <c r="F47" i="39"/>
  <c r="F12" i="35" s="1"/>
  <c r="G47" i="39"/>
  <c r="G12" i="35" s="1"/>
  <c r="H47" i="39"/>
  <c r="H12" i="35" s="1"/>
  <c r="I47" i="39"/>
  <c r="I12" i="35" s="1"/>
  <c r="J47" i="39"/>
  <c r="J12" i="35" s="1"/>
  <c r="A36" i="39"/>
  <c r="A11" i="34" s="1"/>
  <c r="B36" i="39"/>
  <c r="B11" i="34" s="1"/>
  <c r="C36" i="39"/>
  <c r="C11" i="34" s="1"/>
  <c r="D36" i="39"/>
  <c r="D11" i="34" s="1"/>
  <c r="E36" i="39"/>
  <c r="E11" i="34" s="1"/>
  <c r="F36" i="39"/>
  <c r="F11" i="34" s="1"/>
  <c r="G36" i="39"/>
  <c r="G11" i="34" s="1"/>
  <c r="H36" i="39"/>
  <c r="H11" i="34" s="1"/>
  <c r="I36" i="39"/>
  <c r="I11" i="34" s="1"/>
  <c r="J36" i="39"/>
  <c r="J11" i="34" s="1"/>
  <c r="A37" i="39"/>
  <c r="A12" i="34" s="1"/>
  <c r="B37" i="39"/>
  <c r="B12" i="34" s="1"/>
  <c r="C37" i="39"/>
  <c r="C12" i="34" s="1"/>
  <c r="D37" i="39"/>
  <c r="D12" i="34" s="1"/>
  <c r="E37" i="39"/>
  <c r="E12" i="34" s="1"/>
  <c r="F37" i="39"/>
  <c r="F12" i="34" s="1"/>
  <c r="G37" i="39"/>
  <c r="G12" i="34" s="1"/>
  <c r="H37" i="39"/>
  <c r="H12" i="34" s="1"/>
  <c r="I37" i="39"/>
  <c r="I12" i="34" s="1"/>
  <c r="J37" i="39"/>
  <c r="J12" i="34" s="1"/>
  <c r="A38" i="39"/>
  <c r="A13" i="34" s="1"/>
  <c r="B38" i="39"/>
  <c r="B13" i="34" s="1"/>
  <c r="C38" i="39"/>
  <c r="C13" i="34" s="1"/>
  <c r="D38" i="39"/>
  <c r="D13" i="34" s="1"/>
  <c r="E38" i="39"/>
  <c r="E13" i="34" s="1"/>
  <c r="F38" i="39"/>
  <c r="F13" i="34" s="1"/>
  <c r="G38" i="39"/>
  <c r="G13" i="34" s="1"/>
  <c r="H38" i="39"/>
  <c r="H13" i="34" s="1"/>
  <c r="I38" i="39"/>
  <c r="I13" i="34" s="1"/>
  <c r="J38" i="39"/>
  <c r="J13" i="34" s="1"/>
  <c r="A39" i="39"/>
  <c r="A14" i="34" s="1"/>
  <c r="B39" i="39"/>
  <c r="B14" i="34" s="1"/>
  <c r="C39" i="39"/>
  <c r="C14" i="34" s="1"/>
  <c r="D39" i="39"/>
  <c r="D14" i="34" s="1"/>
  <c r="E39" i="39"/>
  <c r="E14" i="34" s="1"/>
  <c r="F39" i="39"/>
  <c r="F14" i="34" s="1"/>
  <c r="G39" i="39"/>
  <c r="G14" i="34" s="1"/>
  <c r="H39" i="39"/>
  <c r="H14" i="34" s="1"/>
  <c r="I39" i="39"/>
  <c r="I14" i="34" s="1"/>
  <c r="J39" i="39"/>
  <c r="J14" i="34" s="1"/>
  <c r="A40" i="39"/>
  <c r="A15" i="34" s="1"/>
  <c r="B40" i="39"/>
  <c r="B15" i="34" s="1"/>
  <c r="C40" i="39"/>
  <c r="C15" i="34" s="1"/>
  <c r="D40" i="39"/>
  <c r="D15" i="34" s="1"/>
  <c r="E40" i="39"/>
  <c r="E15" i="34" s="1"/>
  <c r="F40" i="39"/>
  <c r="F15" i="34" s="1"/>
  <c r="G40" i="39"/>
  <c r="G15" i="34" s="1"/>
  <c r="H40" i="39"/>
  <c r="H15" i="34" s="1"/>
  <c r="I40" i="39"/>
  <c r="I15" i="34" s="1"/>
  <c r="J40" i="39"/>
  <c r="J15" i="34" s="1"/>
  <c r="A41" i="39"/>
  <c r="A16" i="34" s="1"/>
  <c r="B41" i="39"/>
  <c r="B16" i="34" s="1"/>
  <c r="C41" i="39"/>
  <c r="C16" i="34" s="1"/>
  <c r="D41" i="39"/>
  <c r="D16" i="34" s="1"/>
  <c r="E41" i="39"/>
  <c r="E16" i="34" s="1"/>
  <c r="F41" i="39"/>
  <c r="F16" i="34" s="1"/>
  <c r="G41" i="39"/>
  <c r="G16" i="34" s="1"/>
  <c r="H41" i="39"/>
  <c r="H16" i="34" s="1"/>
  <c r="I41" i="39"/>
  <c r="I16" i="34" s="1"/>
  <c r="J41" i="39"/>
  <c r="J16" i="34" s="1"/>
  <c r="A42" i="39"/>
  <c r="A17" i="34" s="1"/>
  <c r="B42" i="39"/>
  <c r="B17" i="34" s="1"/>
  <c r="C42" i="39"/>
  <c r="C17" i="34" s="1"/>
  <c r="D42" i="39"/>
  <c r="D17" i="34" s="1"/>
  <c r="E42" i="39"/>
  <c r="E17" i="34" s="1"/>
  <c r="F42" i="39"/>
  <c r="F17" i="34" s="1"/>
  <c r="G42" i="39"/>
  <c r="G17" i="34" s="1"/>
  <c r="H42" i="39"/>
  <c r="H17" i="34" s="1"/>
  <c r="I42" i="39"/>
  <c r="I17" i="34" s="1"/>
  <c r="J42" i="39"/>
  <c r="J17" i="34" s="1"/>
  <c r="A43" i="39"/>
  <c r="A18" i="34" s="1"/>
  <c r="B43" i="39"/>
  <c r="B18" i="34" s="1"/>
  <c r="C43" i="39"/>
  <c r="C18" i="34" s="1"/>
  <c r="D43" i="39"/>
  <c r="D18" i="34" s="1"/>
  <c r="E43" i="39"/>
  <c r="E18" i="34" s="1"/>
  <c r="F43" i="39"/>
  <c r="F18" i="34" s="1"/>
  <c r="G43" i="39"/>
  <c r="G18" i="34" s="1"/>
  <c r="H43" i="39"/>
  <c r="H18" i="34" s="1"/>
  <c r="I43" i="39"/>
  <c r="I18" i="34" s="1"/>
  <c r="J43" i="39"/>
  <c r="J18" i="34" s="1"/>
  <c r="A34" i="39"/>
  <c r="A9" i="34" s="1"/>
  <c r="B34" i="39"/>
  <c r="B9" i="34" s="1"/>
  <c r="C34" i="39"/>
  <c r="C9" i="34" s="1"/>
  <c r="D34" i="39"/>
  <c r="D9" i="34" s="1"/>
  <c r="E34" i="39"/>
  <c r="E9" i="34" s="1"/>
  <c r="F34" i="39"/>
  <c r="F9" i="34" s="1"/>
  <c r="G34" i="39"/>
  <c r="G9" i="34" s="1"/>
  <c r="H34" i="39"/>
  <c r="H9" i="34" s="1"/>
  <c r="I34" i="39"/>
  <c r="I9" i="34" s="1"/>
  <c r="J34" i="39"/>
  <c r="J9" i="34" s="1"/>
  <c r="A35" i="39"/>
  <c r="A10" i="34" s="1"/>
  <c r="B35" i="39"/>
  <c r="B10" i="34" s="1"/>
  <c r="C35" i="39"/>
  <c r="C10" i="34" s="1"/>
  <c r="D35" i="39"/>
  <c r="D10" i="34" s="1"/>
  <c r="E35" i="39"/>
  <c r="E10" i="34" s="1"/>
  <c r="F35" i="39"/>
  <c r="F10" i="34" s="1"/>
  <c r="G35" i="39"/>
  <c r="G10" i="34" s="1"/>
  <c r="H35" i="39"/>
  <c r="H10" i="34" s="1"/>
  <c r="I35" i="39"/>
  <c r="I10" i="34" s="1"/>
  <c r="J35" i="39"/>
  <c r="J10" i="34" s="1"/>
  <c r="A29" i="39"/>
  <c r="A9" i="33" s="1"/>
  <c r="B29" i="39"/>
  <c r="B9" i="33" s="1"/>
  <c r="C29" i="39"/>
  <c r="C9" i="33" s="1"/>
  <c r="D29" i="39"/>
  <c r="D9" i="33" s="1"/>
  <c r="E29" i="39"/>
  <c r="E9" i="33" s="1"/>
  <c r="F29" i="39"/>
  <c r="F9" i="33" s="1"/>
  <c r="G29" i="39"/>
  <c r="G9" i="33" s="1"/>
  <c r="H29" i="39"/>
  <c r="H9" i="33" s="1"/>
  <c r="I29" i="39"/>
  <c r="I9" i="33" s="1"/>
  <c r="J29" i="39"/>
  <c r="J9" i="33" s="1"/>
  <c r="A30" i="39"/>
  <c r="A10" i="33" s="1"/>
  <c r="B30" i="39"/>
  <c r="B10" i="33" s="1"/>
  <c r="C30" i="39"/>
  <c r="C10" i="33" s="1"/>
  <c r="D30" i="39"/>
  <c r="D10" i="33" s="1"/>
  <c r="E30" i="39"/>
  <c r="E10" i="33" s="1"/>
  <c r="F30" i="39"/>
  <c r="F10" i="33" s="1"/>
  <c r="G30" i="39"/>
  <c r="G10" i="33" s="1"/>
  <c r="H30" i="39"/>
  <c r="H10" i="33" s="1"/>
  <c r="I30" i="39"/>
  <c r="I10" i="33" s="1"/>
  <c r="J30" i="39"/>
  <c r="J10" i="33" s="1"/>
  <c r="A31" i="39"/>
  <c r="A11" i="33" s="1"/>
  <c r="B31" i="39"/>
  <c r="B11" i="33" s="1"/>
  <c r="C31" i="39"/>
  <c r="C11" i="33" s="1"/>
  <c r="D31" i="39"/>
  <c r="D11" i="33" s="1"/>
  <c r="E31" i="39"/>
  <c r="E11" i="33" s="1"/>
  <c r="F31" i="39"/>
  <c r="F11" i="33" s="1"/>
  <c r="G31" i="39"/>
  <c r="G11" i="33" s="1"/>
  <c r="H31" i="39"/>
  <c r="H11" i="33" s="1"/>
  <c r="I31" i="39"/>
  <c r="I11" i="33" s="1"/>
  <c r="J31" i="39"/>
  <c r="J11" i="33" s="1"/>
  <c r="A32" i="39"/>
  <c r="A12" i="33" s="1"/>
  <c r="B32" i="39"/>
  <c r="B12" i="33" s="1"/>
  <c r="C32" i="39"/>
  <c r="C12" i="33" s="1"/>
  <c r="D32" i="39"/>
  <c r="D12" i="33" s="1"/>
  <c r="E32" i="39"/>
  <c r="E12" i="33" s="1"/>
  <c r="F32" i="39"/>
  <c r="F12" i="33" s="1"/>
  <c r="G32" i="39"/>
  <c r="G12" i="33" s="1"/>
  <c r="H32" i="39"/>
  <c r="H12" i="33" s="1"/>
  <c r="I32" i="39"/>
  <c r="I12" i="33" s="1"/>
  <c r="J32" i="39"/>
  <c r="J12" i="33" s="1"/>
  <c r="A33" i="39"/>
  <c r="A13" i="33" s="1"/>
  <c r="B33" i="39"/>
  <c r="B13" i="33" s="1"/>
  <c r="C33" i="39"/>
  <c r="C13" i="33" s="1"/>
  <c r="D33" i="39"/>
  <c r="D13" i="33" s="1"/>
  <c r="E33" i="39"/>
  <c r="E13" i="33" s="1"/>
  <c r="F33" i="39"/>
  <c r="F13" i="33" s="1"/>
  <c r="G33" i="39"/>
  <c r="G13" i="33" s="1"/>
  <c r="H33" i="39"/>
  <c r="H13" i="33" s="1"/>
  <c r="I33" i="39"/>
  <c r="I13" i="33" s="1"/>
  <c r="J33" i="39"/>
  <c r="J13" i="33" s="1"/>
  <c r="A26" i="39"/>
  <c r="A9" i="23" s="1"/>
  <c r="B26" i="39"/>
  <c r="B9" i="23" s="1"/>
  <c r="C26" i="39"/>
  <c r="C9" i="23" s="1"/>
  <c r="D26" i="39"/>
  <c r="D9" i="23" s="1"/>
  <c r="E26" i="39"/>
  <c r="E9" i="23" s="1"/>
  <c r="F26" i="39"/>
  <c r="F9" i="23" s="1"/>
  <c r="G26" i="39"/>
  <c r="G9" i="23" s="1"/>
  <c r="H26" i="39"/>
  <c r="H9" i="23" s="1"/>
  <c r="I26" i="39"/>
  <c r="I9" i="23" s="1"/>
  <c r="J26" i="39"/>
  <c r="J9" i="23" s="1"/>
  <c r="A27" i="39"/>
  <c r="A10" i="23" s="1"/>
  <c r="B27" i="39"/>
  <c r="B10" i="23" s="1"/>
  <c r="C27" i="39"/>
  <c r="C10" i="23" s="1"/>
  <c r="D27" i="39"/>
  <c r="D10" i="23" s="1"/>
  <c r="E27" i="39"/>
  <c r="E10" i="23" s="1"/>
  <c r="F27" i="39"/>
  <c r="F10" i="23" s="1"/>
  <c r="G27" i="39"/>
  <c r="G10" i="23" s="1"/>
  <c r="H27" i="39"/>
  <c r="H10" i="23" s="1"/>
  <c r="I27" i="39"/>
  <c r="I10" i="23" s="1"/>
  <c r="J27" i="39"/>
  <c r="J10" i="23" s="1"/>
  <c r="A28" i="39"/>
  <c r="A11" i="23" s="1"/>
  <c r="B28" i="39"/>
  <c r="B11" i="23" s="1"/>
  <c r="C28" i="39"/>
  <c r="C11" i="23" s="1"/>
  <c r="D28" i="39"/>
  <c r="D11" i="23" s="1"/>
  <c r="E28" i="39"/>
  <c r="E11" i="23" s="1"/>
  <c r="F28" i="39"/>
  <c r="F11" i="23" s="1"/>
  <c r="G28" i="39"/>
  <c r="G11" i="23" s="1"/>
  <c r="H28" i="39"/>
  <c r="H11" i="23" s="1"/>
  <c r="I28" i="39"/>
  <c r="I11" i="23" s="1"/>
  <c r="J28" i="39"/>
  <c r="J11" i="23" s="1"/>
  <c r="A23" i="39"/>
  <c r="A9" i="22" s="1"/>
  <c r="B23" i="39"/>
  <c r="B9" i="22" s="1"/>
  <c r="C23" i="39"/>
  <c r="C9" i="22" s="1"/>
  <c r="D23" i="39"/>
  <c r="D9" i="22" s="1"/>
  <c r="E23" i="39"/>
  <c r="E9" i="22" s="1"/>
  <c r="F23" i="39"/>
  <c r="F9" i="22" s="1"/>
  <c r="G23" i="39"/>
  <c r="G9" i="22" s="1"/>
  <c r="H23" i="39"/>
  <c r="H9" i="22" s="1"/>
  <c r="I23" i="39"/>
  <c r="I9" i="22" s="1"/>
  <c r="J23" i="39"/>
  <c r="J9" i="22" s="1"/>
  <c r="A24" i="39"/>
  <c r="A10" i="22" s="1"/>
  <c r="B24" i="39"/>
  <c r="B10" i="22" s="1"/>
  <c r="C24" i="39"/>
  <c r="C10" i="22" s="1"/>
  <c r="D24" i="39"/>
  <c r="D10" i="22" s="1"/>
  <c r="E24" i="39"/>
  <c r="E10" i="22" s="1"/>
  <c r="F24" i="39"/>
  <c r="F10" i="22" s="1"/>
  <c r="G24" i="39"/>
  <c r="G10" i="22" s="1"/>
  <c r="H24" i="39"/>
  <c r="H10" i="22" s="1"/>
  <c r="I24" i="39"/>
  <c r="I10" i="22" s="1"/>
  <c r="J24" i="39"/>
  <c r="J10" i="22" s="1"/>
  <c r="A25" i="39"/>
  <c r="A11" i="22" s="1"/>
  <c r="B25" i="39"/>
  <c r="B11" i="22" s="1"/>
  <c r="C25" i="39"/>
  <c r="C11" i="22" s="1"/>
  <c r="D25" i="39"/>
  <c r="D11" i="22" s="1"/>
  <c r="E25" i="39"/>
  <c r="E11" i="22" s="1"/>
  <c r="F25" i="39"/>
  <c r="F11" i="22" s="1"/>
  <c r="G25" i="39"/>
  <c r="G11" i="22" s="1"/>
  <c r="H25" i="39"/>
  <c r="H11" i="22" s="1"/>
  <c r="I25" i="39"/>
  <c r="I11" i="22" s="1"/>
  <c r="J25" i="39"/>
  <c r="J11" i="22" s="1"/>
  <c r="A22" i="39"/>
  <c r="A9" i="21" s="1"/>
  <c r="B22" i="39"/>
  <c r="B9" i="21" s="1"/>
  <c r="C22" i="39"/>
  <c r="C9" i="21" s="1"/>
  <c r="D22" i="39"/>
  <c r="D9" i="21" s="1"/>
  <c r="E22" i="39"/>
  <c r="E9" i="21" s="1"/>
  <c r="F22" i="39"/>
  <c r="F9" i="21" s="1"/>
  <c r="G22" i="39"/>
  <c r="G9" i="21" s="1"/>
  <c r="H22" i="39"/>
  <c r="H9" i="21" s="1"/>
  <c r="I22" i="39"/>
  <c r="I9" i="21" s="1"/>
  <c r="J22" i="39"/>
  <c r="J9" i="21" s="1"/>
  <c r="A20" i="39"/>
  <c r="A9" i="20" s="1"/>
  <c r="B20" i="39"/>
  <c r="B9" i="20" s="1"/>
  <c r="C20" i="39"/>
  <c r="C9" i="20" s="1"/>
  <c r="D20" i="39"/>
  <c r="D9" i="20" s="1"/>
  <c r="E20" i="39"/>
  <c r="E9" i="20" s="1"/>
  <c r="F20" i="39"/>
  <c r="F9" i="20" s="1"/>
  <c r="G20" i="39"/>
  <c r="G9" i="20" s="1"/>
  <c r="H20" i="39"/>
  <c r="H9" i="20" s="1"/>
  <c r="I20" i="39"/>
  <c r="I9" i="20" s="1"/>
  <c r="J20" i="39"/>
  <c r="J9" i="20" s="1"/>
  <c r="A21" i="39"/>
  <c r="A10" i="20" s="1"/>
  <c r="B21" i="39"/>
  <c r="B10" i="20" s="1"/>
  <c r="C21" i="39"/>
  <c r="C10" i="20" s="1"/>
  <c r="D21" i="39"/>
  <c r="D10" i="20" s="1"/>
  <c r="E21" i="39"/>
  <c r="E10" i="20" s="1"/>
  <c r="F21" i="39"/>
  <c r="F10" i="20" s="1"/>
  <c r="G21" i="39"/>
  <c r="G10" i="20" s="1"/>
  <c r="H21" i="39"/>
  <c r="H10" i="20" s="1"/>
  <c r="I21" i="39"/>
  <c r="I10" i="20" s="1"/>
  <c r="J21" i="39"/>
  <c r="J10" i="20" s="1"/>
  <c r="A18" i="39"/>
  <c r="A9" i="19" s="1"/>
  <c r="B18" i="39"/>
  <c r="B9" i="19" s="1"/>
  <c r="C18" i="39"/>
  <c r="C9" i="19" s="1"/>
  <c r="D18" i="39"/>
  <c r="D9" i="19" s="1"/>
  <c r="E18" i="39"/>
  <c r="E9" i="19" s="1"/>
  <c r="F18" i="39"/>
  <c r="F9" i="19" s="1"/>
  <c r="G18" i="39"/>
  <c r="G9" i="19" s="1"/>
  <c r="H18" i="39"/>
  <c r="H9" i="19" s="1"/>
  <c r="I18" i="39"/>
  <c r="I9" i="19" s="1"/>
  <c r="J18" i="39"/>
  <c r="J9" i="19" s="1"/>
  <c r="A19" i="39"/>
  <c r="A10" i="19" s="1"/>
  <c r="B19" i="39"/>
  <c r="B10" i="19" s="1"/>
  <c r="C19" i="39"/>
  <c r="C10" i="19" s="1"/>
  <c r="D19" i="39"/>
  <c r="D10" i="19" s="1"/>
  <c r="E19" i="39"/>
  <c r="E10" i="19" s="1"/>
  <c r="F19" i="39"/>
  <c r="F10" i="19" s="1"/>
  <c r="G19" i="39"/>
  <c r="G10" i="19" s="1"/>
  <c r="H19" i="39"/>
  <c r="H10" i="19" s="1"/>
  <c r="I19" i="39"/>
  <c r="I10" i="19" s="1"/>
  <c r="J19" i="39"/>
  <c r="J10" i="19" s="1"/>
  <c r="A17" i="39"/>
  <c r="A9" i="18" s="1"/>
  <c r="B17" i="39"/>
  <c r="B9" i="18" s="1"/>
  <c r="C17" i="39"/>
  <c r="C9" i="18" s="1"/>
  <c r="D17" i="39"/>
  <c r="D9" i="18" s="1"/>
  <c r="E17" i="39"/>
  <c r="E9" i="18" s="1"/>
  <c r="F17" i="39"/>
  <c r="F9" i="18" s="1"/>
  <c r="G17" i="39"/>
  <c r="G9" i="18" s="1"/>
  <c r="H17" i="39"/>
  <c r="H9" i="18" s="1"/>
  <c r="I17" i="39"/>
  <c r="I9" i="18" s="1"/>
  <c r="J17" i="39"/>
  <c r="J9" i="18" s="1"/>
  <c r="A16" i="39"/>
  <c r="A9" i="17" s="1"/>
  <c r="B16" i="39"/>
  <c r="B9" i="17" s="1"/>
  <c r="C16" i="39"/>
  <c r="C9" i="17" s="1"/>
  <c r="D16" i="39"/>
  <c r="D9" i="17" s="1"/>
  <c r="E16" i="39"/>
  <c r="E9" i="17" s="1"/>
  <c r="F16" i="39"/>
  <c r="F9" i="17" s="1"/>
  <c r="G16" i="39"/>
  <c r="G9" i="17" s="1"/>
  <c r="H16" i="39"/>
  <c r="H9" i="17" s="1"/>
  <c r="I16" i="39"/>
  <c r="I9" i="17" s="1"/>
  <c r="J16" i="39"/>
  <c r="J9" i="17" s="1"/>
  <c r="A15" i="39"/>
  <c r="A9" i="16" s="1"/>
  <c r="B15" i="39"/>
  <c r="B9" i="16" s="1"/>
  <c r="C15" i="39"/>
  <c r="C9" i="16" s="1"/>
  <c r="D15" i="39"/>
  <c r="D9" i="16" s="1"/>
  <c r="E15" i="39"/>
  <c r="E9" i="16" s="1"/>
  <c r="F15" i="39"/>
  <c r="F9" i="16" s="1"/>
  <c r="G15" i="39"/>
  <c r="G9" i="16" s="1"/>
  <c r="H15" i="39"/>
  <c r="H9" i="16" s="1"/>
  <c r="I15" i="39"/>
  <c r="I9" i="16" s="1"/>
  <c r="J15" i="39"/>
  <c r="J9" i="16" s="1"/>
  <c r="A14" i="39"/>
  <c r="A9" i="40" s="1"/>
  <c r="B14" i="39"/>
  <c r="B9" i="40" s="1"/>
  <c r="C14" i="39"/>
  <c r="C9" i="40" s="1"/>
  <c r="D14" i="39"/>
  <c r="D9" i="40" s="1"/>
  <c r="E14" i="39"/>
  <c r="E9" i="40" s="1"/>
  <c r="F14" i="39"/>
  <c r="F9" i="40" s="1"/>
  <c r="G14" i="39"/>
  <c r="G9" i="40" s="1"/>
  <c r="G10" i="40" s="1"/>
  <c r="H14" i="39"/>
  <c r="H9" i="40" s="1"/>
  <c r="I14" i="39"/>
  <c r="I9" i="40" s="1"/>
  <c r="J14" i="39"/>
  <c r="J9" i="40" s="1"/>
  <c r="A13" i="39"/>
  <c r="A13" i="15" s="1"/>
  <c r="B13" i="39"/>
  <c r="B13" i="15" s="1"/>
  <c r="C13" i="39"/>
  <c r="C13" i="15" s="1"/>
  <c r="D13" i="39"/>
  <c r="D13" i="15" s="1"/>
  <c r="E13" i="39"/>
  <c r="E13" i="15" s="1"/>
  <c r="F13" i="39"/>
  <c r="F13" i="15" s="1"/>
  <c r="G13" i="39"/>
  <c r="G13" i="15" s="1"/>
  <c r="H13" i="39"/>
  <c r="H13" i="15" s="1"/>
  <c r="I13" i="39"/>
  <c r="I13" i="15" s="1"/>
  <c r="J13" i="39"/>
  <c r="A9" i="39"/>
  <c r="A9" i="15" s="1"/>
  <c r="B9" i="39"/>
  <c r="B9" i="15" s="1"/>
  <c r="C9" i="39"/>
  <c r="C9" i="15" s="1"/>
  <c r="D9" i="39"/>
  <c r="D9" i="15" s="1"/>
  <c r="E9" i="39"/>
  <c r="E9" i="15" s="1"/>
  <c r="F9" i="39"/>
  <c r="F9" i="15" s="1"/>
  <c r="G9" i="39"/>
  <c r="G9" i="15" s="1"/>
  <c r="H9" i="39"/>
  <c r="H9" i="15" s="1"/>
  <c r="I9" i="39"/>
  <c r="I9" i="15" s="1"/>
  <c r="J9" i="39"/>
  <c r="A10" i="39"/>
  <c r="A10" i="15" s="1"/>
  <c r="B10" i="39"/>
  <c r="B10" i="15" s="1"/>
  <c r="C10" i="39"/>
  <c r="C10" i="15" s="1"/>
  <c r="D10" i="39"/>
  <c r="D10" i="15" s="1"/>
  <c r="E10" i="39"/>
  <c r="E10" i="15" s="1"/>
  <c r="F10" i="39"/>
  <c r="F10" i="15" s="1"/>
  <c r="G10" i="39"/>
  <c r="G10" i="15" s="1"/>
  <c r="H10" i="39"/>
  <c r="H10" i="15" s="1"/>
  <c r="I10" i="39"/>
  <c r="I10" i="15" s="1"/>
  <c r="J10" i="39"/>
  <c r="A11" i="39"/>
  <c r="A11" i="15" s="1"/>
  <c r="B11" i="39"/>
  <c r="B11" i="15" s="1"/>
  <c r="C11" i="39"/>
  <c r="C11" i="15" s="1"/>
  <c r="D11" i="39"/>
  <c r="D11" i="15" s="1"/>
  <c r="E11" i="39"/>
  <c r="E11" i="15" s="1"/>
  <c r="F11" i="39"/>
  <c r="F11" i="15" s="1"/>
  <c r="G11" i="39"/>
  <c r="G11" i="15" s="1"/>
  <c r="H11" i="39"/>
  <c r="H11" i="15" s="1"/>
  <c r="I11" i="39"/>
  <c r="I11" i="15" s="1"/>
  <c r="J11" i="39"/>
  <c r="A12" i="39"/>
  <c r="A12" i="15" s="1"/>
  <c r="B12" i="39"/>
  <c r="B12" i="15" s="1"/>
  <c r="C12" i="39"/>
  <c r="C12" i="15" s="1"/>
  <c r="D12" i="39"/>
  <c r="D12" i="15" s="1"/>
  <c r="E12" i="39"/>
  <c r="E12" i="15" s="1"/>
  <c r="F12" i="39"/>
  <c r="F12" i="15" s="1"/>
  <c r="G12" i="39"/>
  <c r="G12" i="15" s="1"/>
  <c r="H12" i="39"/>
  <c r="H12" i="15" s="1"/>
  <c r="I12" i="39"/>
  <c r="I12" i="15" s="1"/>
  <c r="J12" i="39"/>
  <c r="G116" i="39" l="1"/>
  <c r="G14" i="36"/>
  <c r="G11" i="19"/>
  <c r="G11" i="20"/>
  <c r="G12" i="23"/>
  <c r="G12" i="22"/>
  <c r="G12" i="2"/>
  <c r="G19" i="34"/>
  <c r="G14" i="35"/>
  <c r="G14" i="3"/>
  <c r="G14" i="5"/>
  <c r="G11" i="32"/>
  <c r="G13" i="37"/>
  <c r="G10" i="16"/>
  <c r="G14" i="15"/>
  <c r="G12" i="12"/>
  <c r="G10" i="30" l="1"/>
  <c r="G10" i="26"/>
  <c r="G10" i="25"/>
  <c r="G10" i="21"/>
  <c r="G10" i="18"/>
  <c r="G10" i="17"/>
  <c r="G10" i="14"/>
  <c r="G10" i="11"/>
  <c r="G10" i="10"/>
  <c r="G10" i="8"/>
  <c r="G11" i="38" l="1"/>
  <c r="G14" i="33"/>
  <c r="G11" i="31"/>
  <c r="G12" i="29"/>
  <c r="G11" i="28"/>
  <c r="G11" i="24"/>
  <c r="G11" i="27"/>
  <c r="G14" i="13"/>
  <c r="G11" i="9"/>
  <c r="G12" i="7"/>
  <c r="G10" i="6"/>
  <c r="G11" i="4"/>
  <c r="G14" i="1"/>
</calcChain>
</file>

<file path=xl/sharedStrings.xml><?xml version="1.0" encoding="utf-8"?>
<sst xmlns="http://schemas.openxmlformats.org/spreadsheetml/2006/main" count="800" uniqueCount="102">
  <si>
    <t>PROGRAMA OPERATIVO ANUAL</t>
  </si>
  <si>
    <t>FINALIDAD: (3)</t>
  </si>
  <si>
    <t>FUNCIÓN: (4)</t>
  </si>
  <si>
    <t>SUBFUNCIÓN: (5)</t>
  </si>
  <si>
    <t>NOMBRE DE LA UR             (6)</t>
  </si>
  <si>
    <t>CLAVE
(7)</t>
  </si>
  <si>
    <t>NIVEL
(8)</t>
  </si>
  <si>
    <t>FIN, PROPÓSITO, COMPONENTE Y ACTIVIDAD (DESCRIPCIÓN)
 (9)</t>
  </si>
  <si>
    <t>META PROGRAMADA</t>
  </si>
  <si>
    <t>BENEFICIARIOS/DESTINATARIOS (AÑO)</t>
  </si>
  <si>
    <t>UNIDAD DE MEDIDA 
(10)</t>
  </si>
  <si>
    <t>CANTIDAD 
(11)</t>
  </si>
  <si>
    <t>MONTO       (12)</t>
  </si>
  <si>
    <t>FECHA DE TÉRMINO  (13)</t>
  </si>
  <si>
    <t>TIPO 
(14)</t>
  </si>
  <si>
    <t>CANTIDAD 
(15)</t>
  </si>
  <si>
    <t>NOMBRE DEL MUNICIPIO: LOS REYES, MICHOACÁN</t>
  </si>
  <si>
    <t xml:space="preserve"> </t>
  </si>
  <si>
    <t>NOMBRE DEL PROGRAMA:  6.1 Transparencia y acceso a la información pública.- Garantizar la transparencia y el acceso a la información pública para la ciudadanía.</t>
  </si>
  <si>
    <t>NOMBRE DEL PROGRAMA: 6.2 Armonización contable.- Garantizar que el municipio cumpla con los lineamientos en materia de contabilidad gubernamental y emisión de información financiera, para una adecuada rendición de cuentas a la ciudadanía.</t>
  </si>
  <si>
    <t>NOMBRE DEL PROGRAMA: 6.3 Ingresos.- Incentivar el manejo sostenible de las finanzas públicas municipales, impulsando las bases para el logro de balances presupuestarios sostenibles, deudas sostenibles y el uso eficiente de los recursos públicos.</t>
  </si>
  <si>
    <t>NOMBRE DEL PROGRAMA: 6.4 Egresos.- Promover un ejercicio del gasto público responsable, eficaz, eficiente y transparente que promueva condiciones de bienestar para la población.</t>
  </si>
  <si>
    <t>NOMBRE DEL PROGRAMA: 6.5 Deuda pública.- Minimizar el peso de la deuda pública en los ingresos municipales.</t>
  </si>
  <si>
    <t>NOMBRE DEL PROGRAMA: POA GENERAL DEL MUNICIPIO</t>
  </si>
  <si>
    <t>FINALIDAD: 2 DESARROLLO SOCIAL</t>
  </si>
  <si>
    <t>FUNCIÓN: 2.5. EDUCACION</t>
  </si>
  <si>
    <t>SUBFUNCIÓN: 2.5.1 Educación Básica</t>
  </si>
  <si>
    <t>FUNCIÓN: 2.3. SALUD</t>
  </si>
  <si>
    <t>SUBFUNCIÓN: 2.3.1 Prestación de Servicios de Salud a la Comunidad</t>
  </si>
  <si>
    <t>FUNCIÓN: 2.2. VIVIENDA Y SERVICIOS A LA COMUNIDAD</t>
  </si>
  <si>
    <t>SUBFUNCIÓN: 2.2.5 Vivienda</t>
  </si>
  <si>
    <t>FUNCIÓN: 2.6. PROTECCION SOCIAL</t>
  </si>
  <si>
    <t>SUBFUNCIÓN: 2.6.9 Otros de Seguridad Social y Asistencia Social</t>
  </si>
  <si>
    <t>FINALIDAD:  2 DESARROLLO SOCIAL</t>
  </si>
  <si>
    <t>SUBFUNCIÓN: 2.6.3 Familia e Hijos</t>
  </si>
  <si>
    <t>FUNCIÓN: 2.4. RECREACION, CULTURA Y OTRAS MANIFESTACIONES SOCIALES</t>
  </si>
  <si>
    <t>SUBFUNCIÓN: 2.4.1 Deporte y Recreación</t>
  </si>
  <si>
    <t>SUBFUNCIÓN: 2.4.2 Cultura</t>
  </si>
  <si>
    <t>FINALIDAD: 3 DESARROLLO ECONOMICO</t>
  </si>
  <si>
    <t>FUNCIÓN: 3.2. AGROPECUARIA, SILVICULTURA, PESCA Y CAZA</t>
  </si>
  <si>
    <t>SUBFUNCIÓN: 3.2.1 Agropecuaria</t>
  </si>
  <si>
    <t>FUNCIÓN: 3.1. ASUNTOS ECONOMICOS, COMERCIALES Y LABORALES EN GENERAL</t>
  </si>
  <si>
    <t>SUBFUNCIÓN: 3.1.1 Asuntos Económicos y Comerciales en General</t>
  </si>
  <si>
    <t>FUNCIÓN: 3.7. TURISMO</t>
  </si>
  <si>
    <t>SUBFUNCIÓN: 3.7.1 Turismo</t>
  </si>
  <si>
    <t>FUNCIÓN: 2.1. PROTECCION AMBIENTAL</t>
  </si>
  <si>
    <t>SUBFUNCIÓN: 2.1.5 Protección de la Diversidad Biológica y del Paisaje</t>
  </si>
  <si>
    <t>FINALIDAD: 1 GOBIERNO</t>
  </si>
  <si>
    <t>FUNCIÓN: 1.7. ASUNTOS DE ORDEN PUBLICO Y DE SEGURIDAD INTERIOR</t>
  </si>
  <si>
    <t>SUBFUNCIÓN: 1.7.2 Protección Civil</t>
  </si>
  <si>
    <t>SUBFUNCIÓN: 2.1.4 Reducción de la Contaminación</t>
  </si>
  <si>
    <t>SUBFUNCIÓN: 2.2.1 Urbanización</t>
  </si>
  <si>
    <t>SUBFUNCIÓN: 2.1.3 Ordenación de Aguas Residuales, Drenaje y Alcantarillado</t>
  </si>
  <si>
    <t>SUBFUNCIÓN: 2.1.1 Ordenación de Desechos</t>
  </si>
  <si>
    <t>SUBFUNCIÓN: 2.2.6 Servicios Comunales</t>
  </si>
  <si>
    <t>SUBFUNCIÓN: 2.2.4 Alumbrado Público</t>
  </si>
  <si>
    <t>SUBFUNCIÓN: 1.7.1 Policía</t>
  </si>
  <si>
    <t>FUNCIÓN: 1.8. OTROS SERVICIOS GENERALES</t>
  </si>
  <si>
    <t>SUBFUNCIÓN: 1.8.4 Acceso a la Información Pública Gubernamental</t>
  </si>
  <si>
    <t>FUNCIÓN: 1.5. ASUNTOS FINANCIEROS Y HACENDARIOS</t>
  </si>
  <si>
    <t>SUBFUNCIÓN: 1.5.1 Asuntos Financieros</t>
  </si>
  <si>
    <t>SUBFUNCIÓN: 1.5.2 Asuntos Hacendarios</t>
  </si>
  <si>
    <t>FUNCIÓN: 1 GOBIERNO</t>
  </si>
  <si>
    <t>SUBFUNCIÓN: 1.3.4 Función Pública</t>
  </si>
  <si>
    <t>NOMBRE DEL PROGRAMA: 1.1 Calles.- Abatir el déficit de arterias viales y mantener en condiciones óptimas las arterias existentes en el sistema vial, para impulsar la movilidad y comunicación terrestre de la población</t>
  </si>
  <si>
    <t>NOMBRE DEL PROGRAMA: 1.4 Drenaje y Alcantarillado.- Abatir el déficit en el servicio de drenaje en viviendas particulares y alcantarillado en arterias viales para la conducción de aguas residuales y pluviales.</t>
  </si>
  <si>
    <t>NOMBRE DEL PROGRAMA: 1.5 Limpia.- Garantizar la cobertura y continuidad del servicio de limpia con el fin de mantener vialidades y espacios públicos libres de residuos.</t>
  </si>
  <si>
    <t>NOMBRE DEL PROGRAMA: 1.6 Residuos sólidos.- Abatir el déficit en la prestación del servicio de recolección de los residuos sólidos, así como garantizar el traslado, tratamiento y disposición final de los mismos con apego a la normatividad.</t>
  </si>
  <si>
    <t>NOMBRE DEL PROGRAMA: 1.8 Alumbrado público.- Abatir el déficit y dar mantenimiento adecuado a la red de alumbrado público.</t>
  </si>
  <si>
    <t>NOMBRE DEL PROGRAMA: 1.9 Mercados públicos.- Abatir el déficit y dar mantenimiento adecuado a los espacios públicos destinados al abasto de artículos básicos.</t>
  </si>
  <si>
    <t>NOMBRE DEL PROGRAMA: 1.10 Panteones.- Abatir el déficit y dar mantenimiento adecuado a los espacios públicos destinados a restos humanos.</t>
  </si>
  <si>
    <t>NOMBRE DEL PROGRAMA: 1.11 Rastros.- Fomentar que el mayor número de sacrificios de ganado en el municipio se realice en rastros, en condiciones de sanidad e higiene.</t>
  </si>
  <si>
    <t>NOMBRE DEL PROGRAMA: 1.2 Agua potable.- Abatir el déficit en el servicio de agua potable en viviendas particulares.</t>
  </si>
  <si>
    <t>NOMBRE DEL PROGRAMA: 5.1 Pobreza.- Contribuir a disminuir la pobreza mediante el financiamiento de servicios públicos, obras, acciones e inversiones que beneficien directamente a la población en esa condición, mediante la colaboración en programas federales y estatales de desarrollo social y comunitario.</t>
  </si>
  <si>
    <t>EJERCICIO FISCAL 2022</t>
  </si>
  <si>
    <t>EJERCICIO FISCAL 202</t>
  </si>
  <si>
    <t>NOMBRE DEL PROGRAMA:  2.1 Organización.- Redimensionar la estructura organizacional hasta alcanzar niveles óptimos del número de dependencias, personal y tabuladores salariales adecuados a las necesidades de la función pública.</t>
  </si>
  <si>
    <t>NOMBRE DEL PROGRAMA: 2.2 Capacitación.- Contar con un instrumento de planeación y procesos que promuevan la consecución de las metas establecidas, que respalde a las autoridades municipales en la toma de decisiones encaminadas a lograr los objetivos institucionales.</t>
  </si>
  <si>
    <t>NOMBRE DEL PROGRAMA: 2.3 Tecnologías de la información.- Impulsar el desarrollo de las capacidades y habilidades del personal de la administración pública municipal.</t>
  </si>
  <si>
    <t>NOMBRE DEL PROGRAMA: 2.4 Planeación y control interno.- Impulsar el uso de las tecnologías de la información y la comunicación (TIC´s) en el desempeño de la administración pública municipal, así como en la realización de trámites y servicios ofrecidos a la población.</t>
  </si>
  <si>
    <t xml:space="preserve">NOMBRE DEL PROGRAMA: 2.5 Modernización de la Administración.- Actualizar a la administración pública municipal, a través de la implementación de sistemas, procedimientos y políticas públicas que permitan agilizar los procesos administrativos del Ayuntamiento. </t>
  </si>
  <si>
    <t>NOMBRE DEL PROGRAMA: 2.6 Ayuntamiento con sentido Social.- Realizar acciones de Cabildo que garanticen el desarrollo del municipio y la adecuada atención del ciudadano.</t>
  </si>
  <si>
    <t>NOMBRE DEL PROGRAMA: 3.1 Previsión social de la violencia y la delincuencia.- Reducir la vulnerabilidad a la violencia y a la delincuencia de los grupos poblacionales más expuestos, atendiendo los factores de riesgo y fortaleciendo la protección, la sensibilización, el reconocimiento y la educación para identificar situaciones de violencia y formas de enfrentarla.</t>
  </si>
  <si>
    <t>NOMBRE DEL PROGRAMA: 3.2 Policía Preventiva.- Contar con un cuerpo profesional de policía para la prevención del delito, acorde al tamaño poblacional.</t>
  </si>
  <si>
    <t>NOMBRE DEL PROGRAMA: 3.4 Tránsito.- Reducir la siniestralidad de tránsito en el municipio, mediante un adecuado funcionamiento de las arterias viales y del flujo vehicular.</t>
  </si>
  <si>
    <t>NOMBRE DEL PROGRAMA: 3.3 Seguridad Pública.- Abatir la incidencia de delitos del fuero común en el municipio, en forma coordinada con el estado y la federación.</t>
  </si>
  <si>
    <t>NOMBRE DEL PROGRAMA:  4.1 Planeación Urbana.-  Regular los usos y aprovechamientos del suelo en los centros de población del municipio, con el fin de utilizar y aprovechar el territorio de manera ordenada y sustentable.</t>
  </si>
  <si>
    <t>NOMBRE DEL PROGRAMA: 4.3 Protección civil.- Cubrir las emergencias  y las contingencias que ocurran en el municipio y fortalecer a la Unidad de Protección Civil para que responda adecuadamente a las emergencias. Disminuir, tendiente a erradicar, los asentamientos humanos en zonas de riesgo, así como proteger, asistir y prevenir a la población en caso de una contingencia o desastre natural.</t>
  </si>
  <si>
    <t>NOMBRE DEL PROGRAMA: 4.4 Ecología y Medio ambiente.- Promover el aprovechamiento sustentable de la energía y la preservación o, en su caso, la restauración de los recursos naturales (aire, agua, suelo, flora y fauna) a cargo del municipio, a fin de garantizar, en concurrencia con los otros órdenes de gobierno, un medio ambiente sano.</t>
  </si>
  <si>
    <t>NOMBRE DEL PROGRAMA: 5.2 Educación.- Contribuir a elevar la calidad y cobertura de la educación básica en el municipio, en coordinación con otros órdenes de gobierno.</t>
  </si>
  <si>
    <t>NOMBRE DEL PROGRAMA: 5.3 Salud.- Garantizar el derecho a la protección de la salud mediante una mayor inversión en infraestructura básica y en acciones de promoción de la salud.</t>
  </si>
  <si>
    <t>NOMBRE DEL PROGRAMA: 5.4 Vivienda.- Satisfacer la demanda de vivienda digna de la población municipal, impulsando los desarrollos habitacionales de interés social, programas de mejoramiento de la vivienda y lotes con servicios, en coordinación con las autoridades estatales y federales competentes en la materia.</t>
  </si>
  <si>
    <t>NOMBRE DEL PROGRAMA: 5.5 Grupos vulnerables.- Contribuir al mejoramiento de las condiciones de vida de la población en situación de vulnerabilidad social y propiciar la equidad en el acceso a las oportunidades de desarrollo.</t>
  </si>
  <si>
    <t>NOMBRE DEL PROGRAMA: 5.6 Igualdad de género.-  Promover la igualdad de género como estrategia transversal en las políticas públicas municipales, para contribuir al acceso equitativo de oportunidades de desarrollo</t>
  </si>
  <si>
    <t>NOMBRE DEL PROGRAMA: 5.8 Deporte y recreación.- Impulsar la implementación de programas y acciones para la creación de espacios públicos destinados a actividades físicas y lúdicas.</t>
  </si>
  <si>
    <t>NOMBRE DEL PROGRAMA: 5.9 Patrimonio cultural.- Preservar el patrimonio cultural del municipio y realizar acciones de promoción de la cultura.</t>
  </si>
  <si>
    <t>NOMBRE DEL PROGRAMA: 5.7 Juventud.- Impulsar la implementación de programas y acciones para la atención de las necesidades específicas de la población joven del municipio.</t>
  </si>
  <si>
    <t>NOMBRE DEL PROGRAMA: 7.5 Industria.- Atraer y retener inversión en el sector industrial en el municipio, mediante programas municipales de ordenamiento y promoción, en coordinación con los distintos órdenes de gobierno</t>
  </si>
  <si>
    <t>NOMBRE DEL PROGRAMA: 7.6 Agricultura.-  Atraer y retener inversión para agricultura, mediante programas municipales de productividad, aprovechamiento sustentable y promoción comercial de productos locales, en coordinación con los distintos órdenes de gobierno.</t>
  </si>
  <si>
    <t>NOMBRE DEL PROGRAMA: 7.8 Turismo.- Incrementar la actividad turística en el municipio mediante programas de promoción y aprovechamiento sustentable de sus atractivos turísticos.</t>
  </si>
  <si>
    <t>7.3 Conectividad.- Contribuir a la reducción de la brecha digital, mediante la provisión de acceso a internet en los sitios y espacios públicos existentes en el municipio.</t>
  </si>
  <si>
    <t>NOMBRE DEL PROGRAMA: 1.7 Parques y jardines.- Abatir el déficit y dar mantenimiento adecuado a los espacios públicos destinados a la convivencia social y a la recreación.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</si>
</sst>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[$-F800]dddd\,\ mmmm\ dd\,\ yyyy"/>
  </numFmts>
  <fonts count="7" x14ac:knownFonts="1">
    <font>
      <sz val="10"/>
      <name val="Arial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44" fontId="5" fillId="0" borderId="10" xfId="1" applyFont="1" applyBorder="1"/>
    <xf numFmtId="0" fontId="5" fillId="0" borderId="10" xfId="0" applyFont="1" applyBorder="1"/>
    <xf numFmtId="0" fontId="5" fillId="0" borderId="10" xfId="0" applyFont="1" applyBorder="1" applyAlignment="1">
      <alignment horizontal="center" vertical="center"/>
    </xf>
    <xf numFmtId="44" fontId="5" fillId="0" borderId="10" xfId="1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0" fillId="0" borderId="0" xfId="0" applyAlignment="1">
      <alignment wrapText="1"/>
    </xf>
    <xf numFmtId="164" fontId="5" fillId="0" borderId="10" xfId="0" applyNumberFormat="1" applyFont="1" applyBorder="1"/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vertical="center"/>
    </xf>
    <xf numFmtId="44" fontId="5" fillId="0" borderId="10" xfId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0" fillId="0" borderId="10" xfId="0" applyBorder="1"/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center" wrapText="1"/>
    </xf>
    <xf numFmtId="44" fontId="5" fillId="0" borderId="10" xfId="1" applyFont="1" applyBorder="1" applyAlignment="1">
      <alignment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4" fontId="5" fillId="0" borderId="0" xfId="1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44" fontId="0" fillId="0" borderId="0" xfId="0" applyNumberFormat="1"/>
    <xf numFmtId="0" fontId="5" fillId="0" borderId="10" xfId="0" applyFont="1" applyFill="1" applyBorder="1" applyAlignment="1">
      <alignment vertical="center"/>
    </xf>
    <xf numFmtId="44" fontId="5" fillId="4" borderId="10" xfId="1" applyFont="1" applyFill="1" applyBorder="1"/>
    <xf numFmtId="44" fontId="5" fillId="0" borderId="10" xfId="1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wrapText="1"/>
    </xf>
    <xf numFmtId="0" fontId="5" fillId="5" borderId="10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horizontal="center" vertical="center" wrapText="1"/>
    </xf>
    <xf numFmtId="44" fontId="5" fillId="5" borderId="10" xfId="1" applyFont="1" applyFill="1" applyBorder="1" applyAlignment="1">
      <alignment wrapText="1"/>
    </xf>
    <xf numFmtId="164" fontId="5" fillId="5" borderId="10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/>
    <xf numFmtId="0" fontId="5" fillId="5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0" fillId="5" borderId="10" xfId="0" applyFill="1" applyBorder="1" applyAlignment="1">
      <alignment wrapText="1"/>
    </xf>
    <xf numFmtId="0" fontId="5" fillId="5" borderId="10" xfId="0" applyFont="1" applyFill="1" applyBorder="1" applyAlignment="1">
      <alignment horizontal="center" vertical="center"/>
    </xf>
    <xf numFmtId="0" fontId="0" fillId="5" borderId="0" xfId="0" applyFill="1"/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A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1.1"/>
      <sheetName val="POA 2.1"/>
      <sheetName val="POA 3.1"/>
      <sheetName val="POA 4.1"/>
      <sheetName val="POA 5.1"/>
      <sheetName val="POA 6.1"/>
      <sheetName val="POA 7.1"/>
    </sheetNames>
    <sheetDataSet>
      <sheetData sheetId="0">
        <row r="11">
          <cell r="A11" t="str">
            <v>Obras Públicas</v>
          </cell>
          <cell r="B11" t="str">
            <v>C1P1</v>
          </cell>
          <cell r="C11" t="str">
            <v>COMPONENTE</v>
          </cell>
          <cell r="D11" t="str">
            <v>1.1.1.1.- Programa de bacheo y Pavimentación con carpeta asfáltica</v>
          </cell>
          <cell r="E11" t="str">
            <v>m2</v>
          </cell>
          <cell r="F11">
            <v>11055.53</v>
          </cell>
          <cell r="G11">
            <v>8118394.0449999999</v>
          </cell>
          <cell r="H11">
            <v>44926</v>
          </cell>
          <cell r="I11" t="str">
            <v>Habitantes</v>
          </cell>
          <cell r="J11">
            <v>1200</v>
          </cell>
        </row>
        <row r="12">
          <cell r="A12" t="str">
            <v>Obras Públicas</v>
          </cell>
          <cell r="B12" t="str">
            <v>C2P1</v>
          </cell>
          <cell r="C12" t="str">
            <v>COMPONENTE</v>
          </cell>
          <cell r="D12" t="str">
            <v>1.1.1.2.- Programa de puentes de concreto hidráulico</v>
          </cell>
          <cell r="E12" t="str">
            <v>m2</v>
          </cell>
          <cell r="F12">
            <v>100</v>
          </cell>
          <cell r="G12">
            <v>2163366.0449999999</v>
          </cell>
          <cell r="H12">
            <v>44926</v>
          </cell>
          <cell r="I12" t="str">
            <v>Habitantes</v>
          </cell>
          <cell r="J12">
            <v>10000</v>
          </cell>
        </row>
        <row r="13">
          <cell r="A13" t="str">
            <v>Obras Públicas</v>
          </cell>
          <cell r="B13" t="str">
            <v>C3P1</v>
          </cell>
          <cell r="C13" t="str">
            <v>COMPONENTE</v>
          </cell>
          <cell r="D13" t="str">
            <v>1.1.1.3.- Programa de construcción de Pavimentos de concreto hidráulico y andadores</v>
          </cell>
          <cell r="E13" t="str">
            <v>m2</v>
          </cell>
          <cell r="F13">
            <v>33435.160000000003</v>
          </cell>
          <cell r="G13">
            <v>34256175.045000002</v>
          </cell>
          <cell r="H13">
            <v>44926</v>
          </cell>
          <cell r="I13" t="str">
            <v>Habitantes</v>
          </cell>
          <cell r="J13">
            <v>600</v>
          </cell>
        </row>
        <row r="14">
          <cell r="A14" t="str">
            <v>Obras Públicas</v>
          </cell>
          <cell r="B14" t="str">
            <v>C4P1</v>
          </cell>
          <cell r="C14" t="str">
            <v>COMPONENTE</v>
          </cell>
          <cell r="D14" t="str">
            <v>1.1.1.4.- Programa de construcción y rehabilitación de plazas públicas.</v>
          </cell>
          <cell r="E14" t="str">
            <v>m2</v>
          </cell>
          <cell r="F14">
            <v>2851</v>
          </cell>
          <cell r="G14">
            <v>2413366.0449999999</v>
          </cell>
          <cell r="H14">
            <v>44926</v>
          </cell>
          <cell r="I14" t="str">
            <v>Habitantes</v>
          </cell>
          <cell r="J14">
            <v>600</v>
          </cell>
        </row>
        <row r="16">
          <cell r="A16" t="str">
            <v>Obras Públicas</v>
          </cell>
          <cell r="B16" t="str">
            <v>C1P2</v>
          </cell>
          <cell r="C16" t="str">
            <v>COMPONENTE</v>
          </cell>
          <cell r="D16" t="str">
            <v>1.1.2.1.- Programa de Infraestructura de seguridad pública y servicios sanitarios.</v>
          </cell>
          <cell r="E16" t="str">
            <v>m2</v>
          </cell>
          <cell r="F16">
            <v>241.79</v>
          </cell>
          <cell r="G16">
            <v>1913366.0449999999</v>
          </cell>
          <cell r="H16">
            <v>44926</v>
          </cell>
          <cell r="I16" t="str">
            <v>Habitantes</v>
          </cell>
          <cell r="J16">
            <v>3000</v>
          </cell>
        </row>
        <row r="18">
          <cell r="A18" t="str">
            <v>Obras Públicas</v>
          </cell>
          <cell r="B18" t="str">
            <v>C1P3</v>
          </cell>
          <cell r="C18" t="str">
            <v>COMPONENTE</v>
          </cell>
          <cell r="D18" t="str">
            <v>1.2.1.1.- Programa de perforación y equipamiento de pozos de absorción.</v>
          </cell>
          <cell r="E18" t="str">
            <v>pozos</v>
          </cell>
          <cell r="F18">
            <v>0</v>
          </cell>
          <cell r="G18">
            <v>0</v>
          </cell>
          <cell r="H18">
            <v>44926</v>
          </cell>
          <cell r="I18" t="str">
            <v>Habitantes</v>
          </cell>
          <cell r="J18">
            <v>20000</v>
          </cell>
        </row>
        <row r="20">
          <cell r="A20" t="str">
            <v>Obras Públicas</v>
          </cell>
          <cell r="B20" t="str">
            <v>C1P4</v>
          </cell>
          <cell r="C20" t="str">
            <v>COMPONENTE</v>
          </cell>
          <cell r="D20" t="str">
            <v>1.4.1.1.- Programa de alcantarillado y agua potable.</v>
          </cell>
          <cell r="E20" t="str">
            <v>ml</v>
          </cell>
          <cell r="F20">
            <v>25</v>
          </cell>
          <cell r="G20">
            <v>1613366.0449999999</v>
          </cell>
          <cell r="H20">
            <v>44926</v>
          </cell>
          <cell r="I20" t="str">
            <v>Habitantes</v>
          </cell>
          <cell r="J20">
            <v>20000</v>
          </cell>
        </row>
        <row r="22">
          <cell r="A22" t="str">
            <v>Servicios públicos</v>
          </cell>
          <cell r="B22" t="str">
            <v>C1P5</v>
          </cell>
          <cell r="C22" t="str">
            <v>COMPONENTE</v>
          </cell>
          <cell r="D22" t="str">
            <v>1.5.1.1.- Programa de Limpieza Municipal</v>
          </cell>
          <cell r="E22" t="str">
            <v>toneladas</v>
          </cell>
          <cell r="F22">
            <v>43200</v>
          </cell>
          <cell r="G22">
            <v>3281754.8747449233</v>
          </cell>
          <cell r="H22">
            <v>44926</v>
          </cell>
          <cell r="I22" t="str">
            <v>Habitantes</v>
          </cell>
          <cell r="J22">
            <v>20000</v>
          </cell>
        </row>
        <row r="24">
          <cell r="A24" t="str">
            <v>Servicios públicos</v>
          </cell>
          <cell r="B24" t="str">
            <v>C1P6</v>
          </cell>
          <cell r="C24" t="str">
            <v>COMPONENTE</v>
          </cell>
          <cell r="D24" t="str">
            <v>1.6.1.1.- Programa de tratamiento de los residuos solidos</v>
          </cell>
          <cell r="E24" t="str">
            <v>toneladas</v>
          </cell>
          <cell r="F24">
            <v>43200</v>
          </cell>
          <cell r="G24">
            <v>3281754.8747449233</v>
          </cell>
          <cell r="H24">
            <v>44926</v>
          </cell>
          <cell r="I24" t="str">
            <v>Habitantes</v>
          </cell>
          <cell r="J24">
            <v>20000</v>
          </cell>
        </row>
        <row r="26">
          <cell r="A26" t="str">
            <v>Parques y jardines</v>
          </cell>
          <cell r="B26" t="str">
            <v>C1P7</v>
          </cell>
          <cell r="C26" t="str">
            <v>COMPONENTE</v>
          </cell>
          <cell r="D26" t="str">
            <v>1.7.1.1.- Programa de Mantenimiento de Parques y Jardines Municipales</v>
          </cell>
          <cell r="E26" t="str">
            <v>servicios</v>
          </cell>
          <cell r="F26">
            <v>140</v>
          </cell>
          <cell r="G26">
            <v>3281754.8747449233</v>
          </cell>
          <cell r="H26">
            <v>44926</v>
          </cell>
          <cell r="I26" t="str">
            <v>Habitantes</v>
          </cell>
          <cell r="J26">
            <v>20000</v>
          </cell>
        </row>
        <row r="27">
          <cell r="A27" t="str">
            <v>Parques y jardines</v>
          </cell>
          <cell r="B27" t="str">
            <v>C2P7</v>
          </cell>
          <cell r="C27" t="str">
            <v>COMPONENTE</v>
          </cell>
          <cell r="D27" t="str">
            <v>1.7.1.2.- Programa de mantenimiento de monumentos históricos, emblemáticos y fuentes</v>
          </cell>
          <cell r="E27" t="str">
            <v>Mantenimientos</v>
          </cell>
          <cell r="F27">
            <v>125</v>
          </cell>
          <cell r="G27">
            <v>2563366.0449999999</v>
          </cell>
          <cell r="H27">
            <v>44926</v>
          </cell>
          <cell r="I27" t="str">
            <v>Habitantes</v>
          </cell>
          <cell r="J27">
            <v>20000</v>
          </cell>
        </row>
        <row r="29">
          <cell r="A29" t="str">
            <v>Servicios públicos</v>
          </cell>
          <cell r="B29" t="str">
            <v>C1P8</v>
          </cell>
          <cell r="C29" t="str">
            <v>COMPONENTE</v>
          </cell>
          <cell r="D29" t="str">
            <v>1.8.1.1.- Programa de Mantenimiento de Alumbrado Público</v>
          </cell>
          <cell r="E29" t="str">
            <v>servicios</v>
          </cell>
          <cell r="F29">
            <v>2400</v>
          </cell>
          <cell r="G29">
            <v>3281754.8747449233</v>
          </cell>
          <cell r="H29">
            <v>44926</v>
          </cell>
          <cell r="I29" t="str">
            <v>Habitantes</v>
          </cell>
          <cell r="J29">
            <v>20000</v>
          </cell>
        </row>
        <row r="30">
          <cell r="A30" t="str">
            <v>Obras Públicas</v>
          </cell>
          <cell r="B30" t="str">
            <v>C2P8</v>
          </cell>
          <cell r="C30" t="str">
            <v>COMPONENTE</v>
          </cell>
          <cell r="D30" t="str">
            <v>1.8.1.2.- Programa para generar y suministrar energía eléctrica.</v>
          </cell>
          <cell r="E30" t="str">
            <v>piezas</v>
          </cell>
          <cell r="F30">
            <v>1687</v>
          </cell>
          <cell r="G30">
            <v>4263366.0449999999</v>
          </cell>
          <cell r="H30">
            <v>44926</v>
          </cell>
          <cell r="I30" t="str">
            <v>Habitantes</v>
          </cell>
          <cell r="J30">
            <v>20000</v>
          </cell>
        </row>
        <row r="32">
          <cell r="A32" t="str">
            <v>Servicios públicos</v>
          </cell>
          <cell r="B32" t="str">
            <v>C1P9</v>
          </cell>
          <cell r="C32" t="str">
            <v>COMPONENTE</v>
          </cell>
          <cell r="D32" t="str">
            <v>1.9.1.1.- Programa de mantenimiento del mercado municipal</v>
          </cell>
          <cell r="E32" t="str">
            <v>acciones</v>
          </cell>
          <cell r="F32">
            <v>4</v>
          </cell>
          <cell r="G32">
            <v>3281754.8747449233</v>
          </cell>
          <cell r="H32">
            <v>44926</v>
          </cell>
          <cell r="I32" t="str">
            <v>Habitantes</v>
          </cell>
          <cell r="J32">
            <v>100</v>
          </cell>
        </row>
        <row r="34">
          <cell r="A34" t="str">
            <v xml:space="preserve">Panteon </v>
          </cell>
          <cell r="B34" t="str">
            <v>C1P10</v>
          </cell>
          <cell r="C34" t="str">
            <v>COMPONENTE</v>
          </cell>
          <cell r="D34" t="str">
            <v>1.10.1.1.-Programa de Inhumaciones de Cuerpos</v>
          </cell>
          <cell r="E34" t="str">
            <v>servicios</v>
          </cell>
          <cell r="F34">
            <v>150</v>
          </cell>
          <cell r="G34">
            <v>3281754.8747449233</v>
          </cell>
          <cell r="H34">
            <v>44926</v>
          </cell>
          <cell r="I34" t="str">
            <v>Ciudadanos</v>
          </cell>
          <cell r="J34">
            <v>60000</v>
          </cell>
        </row>
        <row r="35">
          <cell r="A35" t="str">
            <v xml:space="preserve">Panteon </v>
          </cell>
          <cell r="B35" t="str">
            <v>C2P10</v>
          </cell>
          <cell r="C35" t="str">
            <v>COMPONENTE</v>
          </cell>
          <cell r="D35" t="str">
            <v>1.10.1.2.- Programa de Exhumaciones</v>
          </cell>
          <cell r="E35" t="str">
            <v>servicios</v>
          </cell>
          <cell r="F35">
            <v>60</v>
          </cell>
          <cell r="G35">
            <v>3281754.8747449233</v>
          </cell>
          <cell r="H35">
            <v>44926</v>
          </cell>
          <cell r="I35" t="str">
            <v>Ciudadanos</v>
          </cell>
          <cell r="J35">
            <v>60000</v>
          </cell>
        </row>
        <row r="36">
          <cell r="A36" t="str">
            <v xml:space="preserve">Panteon </v>
          </cell>
          <cell r="B36" t="str">
            <v>C3P10</v>
          </cell>
          <cell r="C36" t="str">
            <v>COMPONENTE</v>
          </cell>
          <cell r="D36" t="str">
            <v>1.10.1.3.- Programa de Mantenimiento del Panteón</v>
          </cell>
          <cell r="E36" t="str">
            <v>reportes</v>
          </cell>
          <cell r="F36">
            <v>4</v>
          </cell>
          <cell r="G36">
            <v>3281754.8747449233</v>
          </cell>
          <cell r="H36">
            <v>44926</v>
          </cell>
          <cell r="I36" t="str">
            <v>Ciudadanos</v>
          </cell>
          <cell r="J36">
            <v>60000</v>
          </cell>
        </row>
        <row r="38">
          <cell r="A38" t="str">
            <v>Rastro</v>
          </cell>
          <cell r="B38" t="str">
            <v>C1P11</v>
          </cell>
          <cell r="C38" t="str">
            <v>COMPONENTE</v>
          </cell>
          <cell r="D38" t="str">
            <v>1.11.1.1.- Programa de mantenimiento al Rastro Municipal.</v>
          </cell>
          <cell r="E38" t="str">
            <v>reportes</v>
          </cell>
          <cell r="F38">
            <v>12</v>
          </cell>
          <cell r="G38">
            <v>3281754.8747449233</v>
          </cell>
          <cell r="H38">
            <v>44926</v>
          </cell>
          <cell r="I38" t="str">
            <v>Ciudadanos</v>
          </cell>
          <cell r="J38">
            <v>60000</v>
          </cell>
        </row>
        <row r="39">
          <cell r="A39" t="str">
            <v>Rastro</v>
          </cell>
          <cell r="B39" t="str">
            <v>C2P11</v>
          </cell>
          <cell r="C39" t="str">
            <v>COMPONENTE</v>
          </cell>
          <cell r="D39" t="str">
            <v>1.11.1.2.- Programa de Matanzas de Cerdos y Reses</v>
          </cell>
          <cell r="E39" t="str">
            <v>cabezas</v>
          </cell>
          <cell r="F39">
            <v>13000</v>
          </cell>
          <cell r="G39">
            <v>3281754.8747449233</v>
          </cell>
          <cell r="H39">
            <v>44926</v>
          </cell>
          <cell r="I39" t="str">
            <v>Ciudadanos</v>
          </cell>
          <cell r="J39">
            <v>60000</v>
          </cell>
        </row>
        <row r="40">
          <cell r="A40" t="str">
            <v>Rastro</v>
          </cell>
          <cell r="B40" t="str">
            <v>C2P11</v>
          </cell>
          <cell r="C40" t="str">
            <v>COMPONENTE</v>
          </cell>
          <cell r="D40" t="str">
            <v>1.11.1.3.- Programa de acarreos de Cerdos y Reses</v>
          </cell>
          <cell r="E40" t="str">
            <v>acarreos</v>
          </cell>
          <cell r="F40">
            <v>3000</v>
          </cell>
          <cell r="G40">
            <v>3281754.8747449233</v>
          </cell>
          <cell r="H40">
            <v>44926</v>
          </cell>
          <cell r="I40" t="str">
            <v>Ciudadanos</v>
          </cell>
          <cell r="J40">
            <v>60000</v>
          </cell>
        </row>
      </sheetData>
      <sheetData sheetId="1">
        <row r="11">
          <cell r="A11" t="str">
            <v>Oficialia</v>
          </cell>
          <cell r="B11" t="str">
            <v>C1P1</v>
          </cell>
          <cell r="C11" t="str">
            <v>COMPONENTE</v>
          </cell>
          <cell r="D11" t="str">
            <v>2.1.1.1.- Programa Municipal de Expedientes de Colaboradores</v>
          </cell>
          <cell r="E11" t="str">
            <v>reportes</v>
          </cell>
          <cell r="F11">
            <v>4</v>
          </cell>
          <cell r="G11">
            <v>926859.17122857145</v>
          </cell>
          <cell r="H11">
            <v>44926</v>
          </cell>
          <cell r="I11" t="str">
            <v>colaboradores</v>
          </cell>
          <cell r="J11">
            <v>300</v>
          </cell>
        </row>
        <row r="12">
          <cell r="A12" t="str">
            <v>Oficialia</v>
          </cell>
          <cell r="B12" t="str">
            <v>C2P1</v>
          </cell>
          <cell r="C12" t="str">
            <v>COMPONENTE</v>
          </cell>
          <cell r="D12" t="str">
            <v>2.1.1.2.- Programa Municipal de Adquisicion de Uniformes al personal</v>
          </cell>
          <cell r="E12" t="str">
            <v>uniformes</v>
          </cell>
          <cell r="F12">
            <v>500</v>
          </cell>
          <cell r="G12">
            <v>926859.17122857145</v>
          </cell>
          <cell r="H12">
            <v>44926</v>
          </cell>
          <cell r="I12" t="str">
            <v>colaboradores</v>
          </cell>
          <cell r="J12">
            <v>300</v>
          </cell>
        </row>
        <row r="13">
          <cell r="A13" t="str">
            <v>Oficialia</v>
          </cell>
          <cell r="B13" t="str">
            <v>C3P1</v>
          </cell>
          <cell r="C13" t="str">
            <v>COMPONENTE</v>
          </cell>
          <cell r="D13" t="str">
            <v>2.1.1.3- Programa municipal de apoyo logístico a diferentes dependencias</v>
          </cell>
          <cell r="E13" t="str">
            <v>apoyos</v>
          </cell>
          <cell r="F13">
            <v>150</v>
          </cell>
          <cell r="G13">
            <v>926859.17122857145</v>
          </cell>
          <cell r="H13">
            <v>44926</v>
          </cell>
          <cell r="I13" t="str">
            <v>colaboradores</v>
          </cell>
          <cell r="J13">
            <v>300</v>
          </cell>
        </row>
        <row r="14">
          <cell r="A14" t="str">
            <v>Oficialia</v>
          </cell>
          <cell r="B14" t="str">
            <v>C4P1</v>
          </cell>
          <cell r="C14" t="str">
            <v>COMPONENTE</v>
          </cell>
          <cell r="D14" t="str">
            <v>2.1.1.4.- Programa municipal de expedicion de vales.</v>
          </cell>
          <cell r="E14" t="str">
            <v>vales</v>
          </cell>
          <cell r="F14">
            <v>1700</v>
          </cell>
          <cell r="G14">
            <v>926859.17122857145</v>
          </cell>
          <cell r="H14">
            <v>44926</v>
          </cell>
          <cell r="I14" t="str">
            <v>colaboradores</v>
          </cell>
          <cell r="J14">
            <v>300</v>
          </cell>
        </row>
        <row r="15">
          <cell r="A15" t="str">
            <v>Oficialia</v>
          </cell>
          <cell r="B15" t="str">
            <v>C5P1</v>
          </cell>
          <cell r="C15" t="str">
            <v>COMPONENTE</v>
          </cell>
          <cell r="D15" t="str">
            <v xml:space="preserve">2.1.1.5.- Progama municipal de adquisiciones </v>
          </cell>
          <cell r="E15" t="str">
            <v>Adquisiciones</v>
          </cell>
          <cell r="F15">
            <v>2</v>
          </cell>
          <cell r="G15">
            <v>926859.17122857145</v>
          </cell>
          <cell r="H15">
            <v>44926</v>
          </cell>
          <cell r="I15" t="str">
            <v>colaboradores</v>
          </cell>
          <cell r="J15">
            <v>300</v>
          </cell>
        </row>
        <row r="17">
          <cell r="A17" t="str">
            <v>Contraloría</v>
          </cell>
          <cell r="B17" t="str">
            <v>C1P2</v>
          </cell>
          <cell r="C17" t="str">
            <v>COMPONENTE</v>
          </cell>
          <cell r="D17" t="str">
            <v>2.2.1.1.- Programa de Presentación de Plan de Trabajo Anual al Ayuntamiento</v>
          </cell>
          <cell r="E17" t="str">
            <v>Plan</v>
          </cell>
          <cell r="F17">
            <v>1</v>
          </cell>
          <cell r="G17">
            <v>91023.373464999997</v>
          </cell>
          <cell r="H17">
            <v>44926</v>
          </cell>
          <cell r="I17" t="str">
            <v>colaboradores</v>
          </cell>
          <cell r="J17">
            <v>300</v>
          </cell>
        </row>
        <row r="18">
          <cell r="A18" t="str">
            <v>Contraloría</v>
          </cell>
          <cell r="B18" t="str">
            <v>C2P2</v>
          </cell>
          <cell r="C18" t="str">
            <v>COMPONENTE</v>
          </cell>
          <cell r="D18" t="str">
            <v>2.2.1.2.- Programa de  Verificación del cumplimiento del plan de desarrollo municipal y sus programas</v>
          </cell>
          <cell r="E18" t="str">
            <v>Acciones</v>
          </cell>
          <cell r="F18">
            <v>4</v>
          </cell>
          <cell r="G18">
            <v>91023.373464999997</v>
          </cell>
          <cell r="H18">
            <v>44926</v>
          </cell>
          <cell r="I18" t="str">
            <v>colaboradores</v>
          </cell>
          <cell r="J18">
            <v>300</v>
          </cell>
        </row>
        <row r="20">
          <cell r="A20" t="str">
            <v>Presidencia</v>
          </cell>
          <cell r="B20" t="str">
            <v>C1P3</v>
          </cell>
          <cell r="C20" t="str">
            <v>COMPONENTE</v>
          </cell>
          <cell r="D20" t="str">
            <v>2.2.2.1.- Programa de Audiencia Ciudadana a la Sociedad del Municipio</v>
          </cell>
          <cell r="E20" t="str">
            <v>Audiencias</v>
          </cell>
          <cell r="F20">
            <v>1500</v>
          </cell>
          <cell r="G20">
            <v>1712368.7776000001</v>
          </cell>
          <cell r="H20">
            <v>44926</v>
          </cell>
          <cell r="I20" t="str">
            <v>Habitantes</v>
          </cell>
          <cell r="J20">
            <v>60000</v>
          </cell>
        </row>
        <row r="21">
          <cell r="A21" t="str">
            <v>Sindicatura</v>
          </cell>
          <cell r="B21" t="str">
            <v>C2P3</v>
          </cell>
          <cell r="C21" t="str">
            <v>COMPONENTE</v>
          </cell>
          <cell r="D21" t="str">
            <v>2.2.2.2.- Programa de Asesoría Jurídica</v>
          </cell>
          <cell r="E21" t="str">
            <v>Asesorías</v>
          </cell>
          <cell r="F21">
            <v>200</v>
          </cell>
          <cell r="G21">
            <v>593832.13635660033</v>
          </cell>
          <cell r="H21">
            <v>44926</v>
          </cell>
          <cell r="I21" t="str">
            <v>Habitantes</v>
          </cell>
          <cell r="J21">
            <v>60000</v>
          </cell>
        </row>
        <row r="22">
          <cell r="A22" t="str">
            <v>Dif</v>
          </cell>
          <cell r="B22" t="str">
            <v>C3P3</v>
          </cell>
          <cell r="C22" t="str">
            <v>COMPONENTE</v>
          </cell>
          <cell r="D22" t="str">
            <v>2.2.2.3.- Asesoría Jurídica Familiar</v>
          </cell>
          <cell r="E22" t="str">
            <v>Asesorias</v>
          </cell>
          <cell r="F22">
            <v>1700</v>
          </cell>
          <cell r="G22">
            <v>218259.40323064339</v>
          </cell>
          <cell r="H22">
            <v>44926</v>
          </cell>
          <cell r="I22" t="str">
            <v>Habitantes</v>
          </cell>
          <cell r="J22">
            <v>60000</v>
          </cell>
        </row>
        <row r="23">
          <cell r="A23" t="str">
            <v>Dif</v>
          </cell>
          <cell r="B23" t="str">
            <v>C4P3</v>
          </cell>
          <cell r="C23" t="str">
            <v>COMPONENTE</v>
          </cell>
          <cell r="D23" t="str">
            <v>2.2.2.4.- Trabajo Social</v>
          </cell>
          <cell r="E23" t="str">
            <v>casos</v>
          </cell>
          <cell r="F23">
            <v>1200</v>
          </cell>
          <cell r="G23">
            <v>218259.40323064339</v>
          </cell>
          <cell r="H23">
            <v>44926</v>
          </cell>
          <cell r="I23" t="str">
            <v>Habitantes</v>
          </cell>
          <cell r="J23">
            <v>60000</v>
          </cell>
        </row>
        <row r="24">
          <cell r="A24" t="str">
            <v>Sindicatura</v>
          </cell>
          <cell r="B24" t="str">
            <v>C5P3</v>
          </cell>
          <cell r="C24" t="str">
            <v>COMPONENTE</v>
          </cell>
          <cell r="D24" t="str">
            <v>2.2.2.5.- Programa de audiencias de conciliación</v>
          </cell>
          <cell r="E24" t="str">
            <v>Audiencias</v>
          </cell>
          <cell r="F24">
            <v>100</v>
          </cell>
          <cell r="G24">
            <v>593832.13635660033</v>
          </cell>
          <cell r="H24">
            <v>44926</v>
          </cell>
          <cell r="I24" t="str">
            <v>Habitantes</v>
          </cell>
          <cell r="J24">
            <v>60000</v>
          </cell>
        </row>
        <row r="25">
          <cell r="A25" t="str">
            <v>Secretaria</v>
          </cell>
          <cell r="B25" t="str">
            <v>C6P3</v>
          </cell>
          <cell r="C25" t="str">
            <v>COMPONENTE</v>
          </cell>
          <cell r="D25" t="str">
            <v>2.2.2.6.- Programa de audiencias y atención de solicitudes Secretaria</v>
          </cell>
          <cell r="E25" t="str">
            <v>Audiencias</v>
          </cell>
          <cell r="F25">
            <v>100</v>
          </cell>
          <cell r="G25">
            <v>627180.00056964578</v>
          </cell>
          <cell r="H25">
            <v>44926</v>
          </cell>
          <cell r="I25" t="str">
            <v>Habitantes</v>
          </cell>
          <cell r="J25">
            <v>60000</v>
          </cell>
        </row>
        <row r="26">
          <cell r="A26" t="str">
            <v>Gestión Ciudadana</v>
          </cell>
          <cell r="B26" t="str">
            <v>C7P3</v>
          </cell>
          <cell r="C26" t="str">
            <v>COMPONENTE</v>
          </cell>
          <cell r="D26" t="str">
            <v>2.2.2.7.- Programa de atención ciudadana</v>
          </cell>
          <cell r="E26" t="str">
            <v>tramites</v>
          </cell>
          <cell r="F26">
            <v>500</v>
          </cell>
          <cell r="G26">
            <v>1712368.7776000001</v>
          </cell>
          <cell r="H26">
            <v>44926</v>
          </cell>
          <cell r="I26" t="str">
            <v>Habitantes</v>
          </cell>
          <cell r="J26">
            <v>60000</v>
          </cell>
        </row>
        <row r="27">
          <cell r="A27" t="str">
            <v>Gestión Ciudadana</v>
          </cell>
          <cell r="B27" t="str">
            <v>C8P3</v>
          </cell>
          <cell r="C27" t="str">
            <v>COMPONENTE</v>
          </cell>
          <cell r="D27" t="str">
            <v>2.2.2.8.- Programa de Actividades de labor social</v>
          </cell>
          <cell r="E27" t="str">
            <v>Campañas</v>
          </cell>
          <cell r="F27">
            <v>6</v>
          </cell>
          <cell r="G27">
            <v>1712368.7776000001</v>
          </cell>
          <cell r="H27">
            <v>44926</v>
          </cell>
          <cell r="I27" t="str">
            <v>Habitantes</v>
          </cell>
          <cell r="J27">
            <v>60000</v>
          </cell>
        </row>
        <row r="29">
          <cell r="A29" t="str">
            <v>Informatica</v>
          </cell>
          <cell r="B29" t="str">
            <v>C1P4</v>
          </cell>
          <cell r="C29" t="str">
            <v>COMPONENTE</v>
          </cell>
          <cell r="D29" t="str">
            <v>2.3.1.1.- Programa de Actualización de equipos de cómputo en Hardware y Software</v>
          </cell>
          <cell r="E29" t="str">
            <v>Actualizaciones</v>
          </cell>
          <cell r="F29">
            <v>65</v>
          </cell>
          <cell r="G29">
            <v>926859.17122857145</v>
          </cell>
          <cell r="H29">
            <v>44926</v>
          </cell>
          <cell r="I29" t="str">
            <v>colaboradores</v>
          </cell>
          <cell r="J29">
            <v>300</v>
          </cell>
        </row>
        <row r="30">
          <cell r="A30" t="str">
            <v>Informatica</v>
          </cell>
          <cell r="B30" t="str">
            <v xml:space="preserve">C2P4 </v>
          </cell>
          <cell r="C30" t="str">
            <v>COMPONENTE</v>
          </cell>
          <cell r="D30" t="str">
            <v>2.3.1.2.- Programa de mantenimiento de la red interna de internet.</v>
          </cell>
          <cell r="E30" t="str">
            <v>Mantenimiento</v>
          </cell>
          <cell r="F30">
            <v>12</v>
          </cell>
          <cell r="G30">
            <v>926859.17122857145</v>
          </cell>
          <cell r="H30">
            <v>44926</v>
          </cell>
          <cell r="I30" t="str">
            <v>colaboradores</v>
          </cell>
          <cell r="J30">
            <v>300</v>
          </cell>
        </row>
        <row r="31">
          <cell r="A31" t="str">
            <v>Informatica</v>
          </cell>
          <cell r="B31" t="str">
            <v xml:space="preserve">C3P4 </v>
          </cell>
          <cell r="C31" t="str">
            <v>COMPONENTE</v>
          </cell>
          <cell r="D31" t="str">
            <v>2.3.1.3.- Programa de servidores en la nube para gestión de trámites y servicios digitales</v>
          </cell>
          <cell r="E31" t="str">
            <v>Servidores</v>
          </cell>
          <cell r="F31">
            <v>2</v>
          </cell>
          <cell r="G31">
            <v>926859.17122857145</v>
          </cell>
          <cell r="H31">
            <v>44926</v>
          </cell>
          <cell r="I31" t="str">
            <v>colaboradores</v>
          </cell>
          <cell r="J31">
            <v>300</v>
          </cell>
        </row>
        <row r="32">
          <cell r="A32" t="str">
            <v>Informatica</v>
          </cell>
          <cell r="B32" t="str">
            <v xml:space="preserve">C4P4 </v>
          </cell>
          <cell r="C32" t="str">
            <v>COMPONENTE</v>
          </cell>
          <cell r="D32" t="str">
            <v>2.3.1.4.- Programa de desarrollo e implementación de sistemas administrativos digitales para eficientar el control interno municipal</v>
          </cell>
          <cell r="E32" t="str">
            <v>Sistemas</v>
          </cell>
          <cell r="F32">
            <v>1</v>
          </cell>
          <cell r="G32">
            <v>926859.17122857145</v>
          </cell>
          <cell r="H32">
            <v>44926</v>
          </cell>
          <cell r="I32" t="str">
            <v>colaboradores</v>
          </cell>
          <cell r="J32">
            <v>300</v>
          </cell>
        </row>
        <row r="34">
          <cell r="A34" t="str">
            <v>Informatica</v>
          </cell>
          <cell r="B34" t="str">
            <v>C1P5</v>
          </cell>
          <cell r="C34" t="str">
            <v>COMPONENTE</v>
          </cell>
          <cell r="D34" t="str">
            <v>2.3.2.1.- Programa de mantenimiento y actualización de la pagina web del municipio.</v>
          </cell>
          <cell r="E34" t="str">
            <v>Actualizaciones</v>
          </cell>
          <cell r="F34">
            <v>240</v>
          </cell>
          <cell r="G34">
            <v>926859.17122857145</v>
          </cell>
          <cell r="H34">
            <v>44926</v>
          </cell>
          <cell r="I34" t="str">
            <v>Habitantes</v>
          </cell>
          <cell r="J34">
            <v>20000</v>
          </cell>
        </row>
        <row r="36">
          <cell r="A36" t="str">
            <v>Secretaria</v>
          </cell>
          <cell r="B36" t="str">
            <v>C1P6</v>
          </cell>
          <cell r="C36" t="str">
            <v>COMPONENTE</v>
          </cell>
          <cell r="D36" t="str">
            <v>2.4.1.1.- Programa Municipal de Expedición de documentos de secretaria</v>
          </cell>
          <cell r="E36" t="str">
            <v>Documentos</v>
          </cell>
          <cell r="F36">
            <v>2000</v>
          </cell>
          <cell r="G36">
            <v>627180.00056964578</v>
          </cell>
          <cell r="H36">
            <v>44926</v>
          </cell>
          <cell r="I36" t="str">
            <v>Habitantes</v>
          </cell>
          <cell r="J36">
            <v>20000</v>
          </cell>
        </row>
        <row r="37">
          <cell r="A37" t="str">
            <v>Secretaria</v>
          </cell>
          <cell r="B37" t="str">
            <v>C2P6</v>
          </cell>
          <cell r="C37" t="str">
            <v>COMPONENTE</v>
          </cell>
          <cell r="D37" t="str">
            <v>2.4.1.2.- Programa de Expedición de Cartillas del Servicio Militar Nacional</v>
          </cell>
          <cell r="E37" t="str">
            <v>Cartillas</v>
          </cell>
          <cell r="F37">
            <v>110</v>
          </cell>
          <cell r="G37">
            <v>627180.00056964578</v>
          </cell>
          <cell r="H37">
            <v>44926</v>
          </cell>
          <cell r="I37" t="str">
            <v>Habitantes</v>
          </cell>
          <cell r="J37">
            <v>20000</v>
          </cell>
        </row>
        <row r="38">
          <cell r="A38" t="str">
            <v>Sindicatura</v>
          </cell>
          <cell r="B38" t="str">
            <v>C3P6</v>
          </cell>
          <cell r="C38" t="str">
            <v>COMPONENTE</v>
          </cell>
          <cell r="D38" t="str">
            <v>2.4.1.3.- Programa de Patrimonio Municipal</v>
          </cell>
          <cell r="E38" t="str">
            <v>Informes</v>
          </cell>
          <cell r="F38">
            <v>4</v>
          </cell>
          <cell r="G38">
            <v>593832.13635660033</v>
          </cell>
          <cell r="H38">
            <v>44926</v>
          </cell>
          <cell r="I38" t="str">
            <v>Habitantes</v>
          </cell>
          <cell r="J38">
            <v>20000</v>
          </cell>
        </row>
        <row r="39">
          <cell r="A39" t="str">
            <v>Sindicatura</v>
          </cell>
          <cell r="B39" t="str">
            <v>C4P6</v>
          </cell>
          <cell r="C39" t="str">
            <v>COMPONENTE</v>
          </cell>
          <cell r="D39" t="str">
            <v>2.4.1.4.- Programa Municipal de Expedición de documentos de Sindicatura</v>
          </cell>
          <cell r="E39" t="str">
            <v>Documentos</v>
          </cell>
          <cell r="F39">
            <v>650</v>
          </cell>
          <cell r="G39">
            <v>593832.13635660033</v>
          </cell>
          <cell r="H39">
            <v>44926</v>
          </cell>
          <cell r="I39" t="str">
            <v>Habitantes</v>
          </cell>
          <cell r="J39">
            <v>20000</v>
          </cell>
        </row>
        <row r="40">
          <cell r="A40" t="str">
            <v>Sindicatura</v>
          </cell>
          <cell r="B40" t="str">
            <v>C5P6</v>
          </cell>
          <cell r="C40" t="str">
            <v>COMPONENTE</v>
          </cell>
          <cell r="D40" t="str">
            <v>2.4.1.5.- Programa de regularización de concesiones de los bienes municipales</v>
          </cell>
          <cell r="E40" t="str">
            <v>concesiones</v>
          </cell>
          <cell r="F40">
            <v>100</v>
          </cell>
          <cell r="G40">
            <v>593832.13635660033</v>
          </cell>
          <cell r="H40">
            <v>44926</v>
          </cell>
          <cell r="I40" t="str">
            <v>Habitantes</v>
          </cell>
          <cell r="J40">
            <v>20000</v>
          </cell>
        </row>
        <row r="42">
          <cell r="A42" t="str">
            <v>Contraloría</v>
          </cell>
          <cell r="B42" t="str">
            <v>C1P7</v>
          </cell>
          <cell r="C42" t="str">
            <v>COMPONENTE</v>
          </cell>
          <cell r="D42" t="str">
            <v>2.5.1.1.- Programa de creación y modificación de los reglamentos Municipales</v>
          </cell>
          <cell r="E42" t="str">
            <v>reglamentos</v>
          </cell>
          <cell r="F42">
            <v>5</v>
          </cell>
          <cell r="G42">
            <v>91023.373464999997</v>
          </cell>
          <cell r="H42">
            <v>44926</v>
          </cell>
          <cell r="I42" t="str">
            <v>Habitantes</v>
          </cell>
          <cell r="J42">
            <v>20000</v>
          </cell>
        </row>
        <row r="43">
          <cell r="A43" t="str">
            <v>Obras Públicas</v>
          </cell>
          <cell r="B43" t="str">
            <v>C2P7</v>
          </cell>
          <cell r="C43" t="str">
            <v>COMPONENTE</v>
          </cell>
          <cell r="D43" t="str">
            <v>2.5.1.2.- Programa de Desarrollo Institucional Municipal (PRODIM).</v>
          </cell>
          <cell r="E43" t="str">
            <v>piezas</v>
          </cell>
          <cell r="F43">
            <v>18</v>
          </cell>
          <cell r="G43">
            <v>2179050.8449999997</v>
          </cell>
          <cell r="H43">
            <v>44926</v>
          </cell>
          <cell r="I43" t="str">
            <v>Habitantes</v>
          </cell>
          <cell r="J43">
            <v>20000</v>
          </cell>
        </row>
        <row r="44">
          <cell r="A44" t="str">
            <v>Obras Públicas</v>
          </cell>
          <cell r="B44" t="str">
            <v>C3P7</v>
          </cell>
          <cell r="C44" t="str">
            <v>COMPONENTE</v>
          </cell>
          <cell r="D44" t="str">
            <v>2.5.1.3.- Programa de gastos indirectos Fondo III</v>
          </cell>
          <cell r="E44" t="str">
            <v>piezas</v>
          </cell>
          <cell r="F44">
            <v>3</v>
          </cell>
          <cell r="G44">
            <v>2536893.2450000001</v>
          </cell>
          <cell r="H44">
            <v>44926</v>
          </cell>
          <cell r="I44" t="str">
            <v>Habitantes</v>
          </cell>
          <cell r="J44">
            <v>20000</v>
          </cell>
        </row>
        <row r="45">
          <cell r="A45" t="str">
            <v>Obras Públicas</v>
          </cell>
          <cell r="B45" t="str">
            <v>C4P7</v>
          </cell>
          <cell r="C45" t="str">
            <v>COMPONENTE</v>
          </cell>
          <cell r="D45" t="str">
            <v>2.5.1.4.- Programa de equipamiento de mobiliario urbano.</v>
          </cell>
          <cell r="E45" t="str">
            <v>piezas</v>
          </cell>
          <cell r="F45">
            <v>0</v>
          </cell>
          <cell r="G45">
            <v>0</v>
          </cell>
          <cell r="H45">
            <v>44926</v>
          </cell>
          <cell r="I45" t="str">
            <v>Habitantes</v>
          </cell>
          <cell r="J45">
            <v>20000</v>
          </cell>
        </row>
        <row r="47">
          <cell r="A47" t="str">
            <v>Contraloría</v>
          </cell>
          <cell r="B47" t="str">
            <v>C1P8</v>
          </cell>
          <cell r="C47" t="str">
            <v>COMPONENTE</v>
          </cell>
          <cell r="D47" t="str">
            <v>2.6.1.1. Programa de seguimiento  a los acuerdos de cabildo.</v>
          </cell>
          <cell r="E47" t="str">
            <v>Acuerdos</v>
          </cell>
          <cell r="F47">
            <v>50</v>
          </cell>
          <cell r="G47">
            <v>91023.373464999997</v>
          </cell>
          <cell r="H47">
            <v>44926</v>
          </cell>
          <cell r="I47" t="str">
            <v>Habitantes</v>
          </cell>
          <cell r="J47">
            <v>20000</v>
          </cell>
        </row>
        <row r="49">
          <cell r="A49" t="str">
            <v>Regiduria</v>
          </cell>
          <cell r="B49" t="str">
            <v>C1P9</v>
          </cell>
          <cell r="C49" t="str">
            <v>COMPONENTE</v>
          </cell>
          <cell r="D49" t="str">
            <v>2.6.2.1. Programa de Sesiones de Cabildo</v>
          </cell>
          <cell r="E49" t="str">
            <v>Sesiones</v>
          </cell>
          <cell r="F49">
            <v>50</v>
          </cell>
          <cell r="G49">
            <v>7712309.339156799</v>
          </cell>
          <cell r="H49">
            <v>44926</v>
          </cell>
          <cell r="I49" t="str">
            <v>Habitantes</v>
          </cell>
          <cell r="J49">
            <v>20000</v>
          </cell>
        </row>
      </sheetData>
      <sheetData sheetId="2">
        <row r="11">
          <cell r="A11" t="str">
            <v>Seguridad pública</v>
          </cell>
          <cell r="B11" t="str">
            <v>C1P1</v>
          </cell>
          <cell r="C11" t="str">
            <v>COMPONENTE</v>
          </cell>
          <cell r="D11" t="str">
            <v>3.1.1.1.- Programa Municipal de Entrega de Uniformes.</v>
          </cell>
          <cell r="E11" t="str">
            <v>Uniformes</v>
          </cell>
          <cell r="F11">
            <v>123</v>
          </cell>
          <cell r="G11">
            <v>5454865.4547818182</v>
          </cell>
          <cell r="H11">
            <v>44926</v>
          </cell>
          <cell r="I11" t="str">
            <v>Habitantes</v>
          </cell>
          <cell r="J11">
            <v>20000</v>
          </cell>
        </row>
        <row r="12">
          <cell r="A12" t="str">
            <v>Seguridad pública</v>
          </cell>
          <cell r="B12" t="str">
            <v>C2P1</v>
          </cell>
          <cell r="C12" t="str">
            <v>COMPONENTE</v>
          </cell>
          <cell r="D12" t="str">
            <v>3.1.1.2.- Programa de Apoyo Logístico a Eventos Cívicos y Sociales</v>
          </cell>
          <cell r="E12" t="str">
            <v>Apoyos</v>
          </cell>
          <cell r="F12">
            <v>80</v>
          </cell>
          <cell r="G12">
            <v>5454865.4547818182</v>
          </cell>
          <cell r="H12">
            <v>44926</v>
          </cell>
          <cell r="I12" t="str">
            <v>Habitantes</v>
          </cell>
          <cell r="J12">
            <v>20000</v>
          </cell>
        </row>
        <row r="14">
          <cell r="A14" t="str">
            <v>Seguridad pública</v>
          </cell>
          <cell r="B14" t="str">
            <v>C1P2</v>
          </cell>
          <cell r="C14" t="str">
            <v>COMPONENTE</v>
          </cell>
          <cell r="D14" t="str">
            <v>3.2.1.1.- Programa Municipal de Operativos y Rondines de Vigilancia</v>
          </cell>
          <cell r="E14" t="str">
            <v>Operativos</v>
          </cell>
          <cell r="F14">
            <v>360</v>
          </cell>
          <cell r="G14">
            <v>5454865.4547818182</v>
          </cell>
          <cell r="H14">
            <v>44926</v>
          </cell>
          <cell r="I14" t="str">
            <v>Habitantes</v>
          </cell>
          <cell r="J14">
            <v>20000</v>
          </cell>
        </row>
        <row r="15">
          <cell r="A15" t="str">
            <v>Seguridad pública</v>
          </cell>
          <cell r="B15" t="str">
            <v>C2P2</v>
          </cell>
          <cell r="C15" t="str">
            <v>COMPONENTE</v>
          </cell>
          <cell r="D15" t="str">
            <v>3.2.1.2.- Programa municipal de personas detenidas en áreas de internación</v>
          </cell>
          <cell r="E15" t="str">
            <v>Personas</v>
          </cell>
          <cell r="F15">
            <v>500</v>
          </cell>
          <cell r="G15">
            <v>5454865.4547818182</v>
          </cell>
          <cell r="H15">
            <v>44926</v>
          </cell>
          <cell r="I15" t="str">
            <v>Habitantes</v>
          </cell>
          <cell r="J15">
            <v>20000</v>
          </cell>
        </row>
        <row r="17">
          <cell r="A17" t="str">
            <v>Seguridad pública</v>
          </cell>
          <cell r="B17" t="str">
            <v>C1P3</v>
          </cell>
          <cell r="C17" t="str">
            <v>COMPONENTE</v>
          </cell>
          <cell r="D17" t="str">
            <v>3.3.1.1.- Programa de capacitación del cuerpo policiaco</v>
          </cell>
          <cell r="E17" t="str">
            <v>Personas</v>
          </cell>
          <cell r="F17">
            <v>25</v>
          </cell>
          <cell r="G17">
            <v>5454865.4547818182</v>
          </cell>
          <cell r="H17">
            <v>44926</v>
          </cell>
          <cell r="I17" t="str">
            <v>Habitantes</v>
          </cell>
          <cell r="J17">
            <v>20000</v>
          </cell>
        </row>
        <row r="19">
          <cell r="A19" t="str">
            <v>Seguridad pública</v>
          </cell>
          <cell r="B19" t="str">
            <v>C1P4</v>
          </cell>
          <cell r="C19" t="str">
            <v>COMPONENTE</v>
          </cell>
          <cell r="D19" t="str">
            <v>3.4.1.1.- Programa de cumplimiento de reglamento de transito</v>
          </cell>
          <cell r="E19" t="str">
            <v>operativos</v>
          </cell>
          <cell r="F19">
            <v>360</v>
          </cell>
          <cell r="G19">
            <v>5454865.4547818182</v>
          </cell>
          <cell r="H19">
            <v>44926</v>
          </cell>
          <cell r="I19" t="str">
            <v>Habitantes</v>
          </cell>
          <cell r="J19">
            <v>20000</v>
          </cell>
        </row>
      </sheetData>
      <sheetData sheetId="3">
        <row r="11">
          <cell r="A11" t="str">
            <v>Urbanismo</v>
          </cell>
          <cell r="B11" t="str">
            <v>C1P1</v>
          </cell>
          <cell r="C11" t="str">
            <v>COMPONENTE</v>
          </cell>
          <cell r="D11" t="str">
            <v>4.1.1.1.- Programa municipal de nomenclatura.</v>
          </cell>
          <cell r="E11" t="str">
            <v>números</v>
          </cell>
          <cell r="F11">
            <v>2000</v>
          </cell>
          <cell r="G11">
            <v>245095.96904157061</v>
          </cell>
          <cell r="H11">
            <v>44926</v>
          </cell>
          <cell r="I11" t="str">
            <v>Habitantes</v>
          </cell>
          <cell r="J11">
            <v>2000</v>
          </cell>
        </row>
        <row r="12">
          <cell r="A12" t="str">
            <v>Urbanismo</v>
          </cell>
          <cell r="B12" t="str">
            <v>C2P1</v>
          </cell>
          <cell r="C12" t="str">
            <v>COMPONENTE</v>
          </cell>
          <cell r="D12" t="str">
            <v>4.1.1.2.- Estudio de crecimiento urbano</v>
          </cell>
          <cell r="E12" t="str">
            <v>Estudio</v>
          </cell>
          <cell r="F12">
            <v>1</v>
          </cell>
          <cell r="G12">
            <v>245095.96904157061</v>
          </cell>
          <cell r="H12">
            <v>44926</v>
          </cell>
          <cell r="I12" t="str">
            <v>Habitantes</v>
          </cell>
          <cell r="J12">
            <v>20000</v>
          </cell>
        </row>
        <row r="13">
          <cell r="A13" t="str">
            <v>Urbanismo</v>
          </cell>
          <cell r="B13" t="str">
            <v>C3P1</v>
          </cell>
          <cell r="C13" t="str">
            <v>COMPONENTE</v>
          </cell>
          <cell r="D13" t="str">
            <v>4.1.1.3.- Programa de colocación de nombre de calles</v>
          </cell>
          <cell r="E13" t="str">
            <v>Piezas</v>
          </cell>
          <cell r="F13">
            <v>500</v>
          </cell>
          <cell r="G13">
            <v>245095.96904157061</v>
          </cell>
          <cell r="H13">
            <v>44926</v>
          </cell>
          <cell r="I13" t="str">
            <v>Habitantes</v>
          </cell>
          <cell r="J13">
            <v>2000</v>
          </cell>
        </row>
        <row r="15">
          <cell r="A15" t="str">
            <v>Protección civil</v>
          </cell>
          <cell r="B15" t="str">
            <v>C1P2</v>
          </cell>
          <cell r="C15" t="str">
            <v>COMPONENTE</v>
          </cell>
          <cell r="D15" t="str">
            <v>4.3.1.1.- Programa de apoyo de Protección Civil</v>
          </cell>
          <cell r="E15" t="str">
            <v>Eventos</v>
          </cell>
          <cell r="F15">
            <v>5</v>
          </cell>
          <cell r="G15">
            <v>5454865.4547818182</v>
          </cell>
          <cell r="H15">
            <v>44926</v>
          </cell>
          <cell r="I15" t="str">
            <v>Habitantes</v>
          </cell>
          <cell r="J15">
            <v>20000</v>
          </cell>
        </row>
        <row r="16">
          <cell r="A16" t="str">
            <v>Protección civil</v>
          </cell>
          <cell r="B16" t="str">
            <v>C2P2</v>
          </cell>
          <cell r="C16" t="str">
            <v>COMPONENTE</v>
          </cell>
          <cell r="D16" t="str">
            <v>4.3.1.2.- Programa Municipal de Cobertura de Emergencias</v>
          </cell>
          <cell r="E16" t="str">
            <v>Servicios</v>
          </cell>
          <cell r="F16">
            <v>2500</v>
          </cell>
          <cell r="G16">
            <v>5454865.4547818182</v>
          </cell>
          <cell r="H16">
            <v>44926</v>
          </cell>
          <cell r="I16" t="str">
            <v>Habitantes</v>
          </cell>
          <cell r="J16">
            <v>20000</v>
          </cell>
        </row>
        <row r="17">
          <cell r="A17" t="str">
            <v>Protección civil</v>
          </cell>
          <cell r="B17" t="str">
            <v>C3P2</v>
          </cell>
          <cell r="C17" t="str">
            <v>COMPONENTE</v>
          </cell>
          <cell r="D17" t="str">
            <v>4.3.1.3.- Programa de Capacitación para primeros respondientes</v>
          </cell>
          <cell r="E17" t="str">
            <v>Capacitaciones</v>
          </cell>
          <cell r="F17">
            <v>20</v>
          </cell>
          <cell r="G17">
            <v>5454865.4547818182</v>
          </cell>
          <cell r="H17">
            <v>44926</v>
          </cell>
          <cell r="I17" t="str">
            <v>Habitantes</v>
          </cell>
          <cell r="J17">
            <v>20000</v>
          </cell>
        </row>
        <row r="18">
          <cell r="A18" t="str">
            <v>Protección civil</v>
          </cell>
          <cell r="B18" t="str">
            <v>C4P2</v>
          </cell>
          <cell r="C18" t="str">
            <v>COMPONENTE</v>
          </cell>
          <cell r="D18" t="str">
            <v>4.3.1.4.- Programa de Vistos buenos y verificaciones</v>
          </cell>
          <cell r="E18" t="str">
            <v>inmuebles</v>
          </cell>
          <cell r="F18">
            <v>60</v>
          </cell>
          <cell r="G18">
            <v>5454865.4547818182</v>
          </cell>
          <cell r="H18">
            <v>44926</v>
          </cell>
          <cell r="I18" t="str">
            <v>Habitantes</v>
          </cell>
          <cell r="J18">
            <v>20000</v>
          </cell>
        </row>
        <row r="19">
          <cell r="A19" t="str">
            <v>Protección civil</v>
          </cell>
          <cell r="B19" t="str">
            <v>C5P2</v>
          </cell>
          <cell r="C19" t="str">
            <v>COMPONENTE</v>
          </cell>
          <cell r="D19" t="str">
            <v>4.3.1.5.- Programa de Atención a Contingencias</v>
          </cell>
          <cell r="E19" t="str">
            <v>Contingencias</v>
          </cell>
          <cell r="F19">
            <v>3</v>
          </cell>
          <cell r="G19">
            <v>5454865.4547818182</v>
          </cell>
          <cell r="H19">
            <v>44926</v>
          </cell>
          <cell r="I19" t="str">
            <v>Habitantes</v>
          </cell>
          <cell r="J19">
            <v>20000</v>
          </cell>
        </row>
        <row r="21">
          <cell r="A21" t="str">
            <v>protección civil</v>
          </cell>
          <cell r="B21" t="str">
            <v>C1P3</v>
          </cell>
          <cell r="C21" t="str">
            <v>COMPONENTE</v>
          </cell>
          <cell r="D21" t="str">
            <v>4.4.1.1.- Programas municipales de ecología</v>
          </cell>
          <cell r="E21" t="str">
            <v>acciones</v>
          </cell>
          <cell r="F21">
            <v>4</v>
          </cell>
          <cell r="G21">
            <v>926859.17122857145</v>
          </cell>
          <cell r="H21">
            <v>44926</v>
          </cell>
          <cell r="I21" t="str">
            <v>Habitantes</v>
          </cell>
          <cell r="J21">
            <v>20000</v>
          </cell>
        </row>
      </sheetData>
      <sheetData sheetId="4">
        <row r="11">
          <cell r="B11" t="str">
            <v>Sedesol</v>
          </cell>
          <cell r="C11" t="str">
            <v>C1P1</v>
          </cell>
          <cell r="D11" t="str">
            <v>COMPONENTE</v>
          </cell>
          <cell r="E11" t="str">
            <v>5.1.1.1.- Programa de coordinacion de programas Sociales.</v>
          </cell>
          <cell r="F11" t="str">
            <v>Beneficiados</v>
          </cell>
          <cell r="G11">
            <v>300</v>
          </cell>
          <cell r="H11">
            <v>557026.9180594848</v>
          </cell>
          <cell r="I11">
            <v>44926</v>
          </cell>
          <cell r="J11" t="str">
            <v>Personas</v>
          </cell>
          <cell r="K11">
            <v>2500</v>
          </cell>
        </row>
        <row r="12">
          <cell r="B12" t="str">
            <v>DIF</v>
          </cell>
          <cell r="C12" t="str">
            <v>C2P1</v>
          </cell>
          <cell r="D12" t="str">
            <v>COMPONENTE</v>
          </cell>
          <cell r="E12" t="str">
            <v>5.1.1.2.- Programa de atención para menores en riesgo</v>
          </cell>
          <cell r="F12" t="str">
            <v>apoyos</v>
          </cell>
          <cell r="G12">
            <v>100</v>
          </cell>
          <cell r="H12">
            <v>218259.40323064339</v>
          </cell>
          <cell r="I12">
            <v>44926</v>
          </cell>
          <cell r="J12" t="str">
            <v>Personas</v>
          </cell>
          <cell r="K12">
            <v>100</v>
          </cell>
        </row>
        <row r="13">
          <cell r="B13" t="str">
            <v>DIF</v>
          </cell>
          <cell r="C13" t="str">
            <v>C3P1</v>
          </cell>
          <cell r="D13" t="str">
            <v>COMPONENTE</v>
          </cell>
          <cell r="E13" t="str">
            <v>5.1.1.3.- Programa Municipal de Despensas.</v>
          </cell>
          <cell r="F13" t="str">
            <v>Despensas</v>
          </cell>
          <cell r="G13">
            <v>5500</v>
          </cell>
          <cell r="H13">
            <v>218259.40323064339</v>
          </cell>
          <cell r="I13">
            <v>44926</v>
          </cell>
          <cell r="J13" t="str">
            <v>Personas</v>
          </cell>
          <cell r="K13">
            <v>11925</v>
          </cell>
        </row>
        <row r="14">
          <cell r="B14" t="str">
            <v>DIF</v>
          </cell>
          <cell r="C14" t="str">
            <v>C4P1</v>
          </cell>
          <cell r="D14" t="str">
            <v>COMPONENTE</v>
          </cell>
          <cell r="E14" t="str">
            <v>5.1.1.4.- Programa de Espacios de Alimentación, Encuentro y Desarrollo</v>
          </cell>
          <cell r="F14" t="str">
            <v>dotaciones</v>
          </cell>
          <cell r="G14">
            <v>4500</v>
          </cell>
          <cell r="H14">
            <v>218259.40323064339</v>
          </cell>
          <cell r="I14">
            <v>44926</v>
          </cell>
          <cell r="J14" t="str">
            <v>Personas</v>
          </cell>
          <cell r="K14">
            <v>90</v>
          </cell>
        </row>
        <row r="15">
          <cell r="B15" t="str">
            <v>Sedesol</v>
          </cell>
          <cell r="C15" t="str">
            <v>C5P1</v>
          </cell>
          <cell r="D15" t="str">
            <v>COMPONENTE</v>
          </cell>
          <cell r="E15" t="str">
            <v>5.1.1.5.- Programa de apoyos de material a bajo costo.</v>
          </cell>
          <cell r="F15" t="str">
            <v>Beneficiados</v>
          </cell>
          <cell r="G15">
            <v>300</v>
          </cell>
          <cell r="H15">
            <v>557026.9180594848</v>
          </cell>
          <cell r="I15">
            <v>44926</v>
          </cell>
          <cell r="J15" t="str">
            <v>Personas</v>
          </cell>
          <cell r="K15">
            <v>250</v>
          </cell>
        </row>
        <row r="17">
          <cell r="B17" t="str">
            <v>DIF</v>
          </cell>
          <cell r="C17" t="str">
            <v>C1P2</v>
          </cell>
          <cell r="D17" t="str">
            <v>COMPONENTE</v>
          </cell>
          <cell r="E17" t="str">
            <v>5.2.1.1.- Programa Ludoteca Municipal DIF</v>
          </cell>
          <cell r="F17" t="str">
            <v>alumnos</v>
          </cell>
          <cell r="G17">
            <v>200</v>
          </cell>
          <cell r="H17">
            <v>218259.40323064339</v>
          </cell>
          <cell r="I17">
            <v>44926</v>
          </cell>
          <cell r="J17" t="str">
            <v>Estudiantes</v>
          </cell>
          <cell r="K17">
            <v>500</v>
          </cell>
        </row>
        <row r="18">
          <cell r="B18" t="str">
            <v>DIF</v>
          </cell>
          <cell r="C18" t="str">
            <v>C2P2</v>
          </cell>
          <cell r="D18" t="str">
            <v>COMPONENTE</v>
          </cell>
          <cell r="E18" t="str">
            <v xml:space="preserve">5.2.1.2. Programa de desayunos escolares. </v>
          </cell>
          <cell r="F18" t="str">
            <v>dotaciones</v>
          </cell>
          <cell r="G18">
            <v>100</v>
          </cell>
          <cell r="H18">
            <v>218259.40323064339</v>
          </cell>
          <cell r="I18">
            <v>44926</v>
          </cell>
          <cell r="J18" t="str">
            <v>Estudiantes</v>
          </cell>
          <cell r="K18">
            <v>140</v>
          </cell>
        </row>
        <row r="20">
          <cell r="B20" t="str">
            <v>Obras Públicas</v>
          </cell>
          <cell r="C20" t="str">
            <v>C1P3</v>
          </cell>
          <cell r="D20" t="str">
            <v>COMPONENTE</v>
          </cell>
          <cell r="E20" t="str">
            <v>5.2.2.1.- Programa de infraestructura basica de educación</v>
          </cell>
          <cell r="F20" t="str">
            <v>m2</v>
          </cell>
          <cell r="G20">
            <v>224</v>
          </cell>
          <cell r="H20">
            <v>1713366.0449999999</v>
          </cell>
          <cell r="I20">
            <v>44926</v>
          </cell>
          <cell r="J20" t="str">
            <v>Estudiantes</v>
          </cell>
          <cell r="K20">
            <v>2000</v>
          </cell>
        </row>
        <row r="22">
          <cell r="B22" t="str">
            <v>Oficialia</v>
          </cell>
          <cell r="C22" t="str">
            <v>C1P4</v>
          </cell>
          <cell r="D22" t="str">
            <v>COMPONENTE</v>
          </cell>
          <cell r="E22" t="str">
            <v>5.3.1.1.- Programa Municipal de Vales de Medicina.</v>
          </cell>
          <cell r="F22" t="str">
            <v>Vales</v>
          </cell>
          <cell r="G22">
            <v>2000</v>
          </cell>
          <cell r="H22">
            <v>926859.17122857145</v>
          </cell>
          <cell r="I22">
            <v>44926</v>
          </cell>
          <cell r="J22" t="str">
            <v>Personas</v>
          </cell>
          <cell r="K22">
            <v>200</v>
          </cell>
        </row>
        <row r="23">
          <cell r="B23" t="str">
            <v>Obras Públicas</v>
          </cell>
          <cell r="C23" t="str">
            <v>C2P4</v>
          </cell>
          <cell r="D23" t="str">
            <v>COMPONENTE</v>
          </cell>
          <cell r="E23" t="str">
            <v>5.3.1.2.- Programa de infraestructura basica de salud</v>
          </cell>
          <cell r="F23" t="str">
            <v>m2</v>
          </cell>
          <cell r="G23">
            <v>0</v>
          </cell>
          <cell r="H23">
            <v>0</v>
          </cell>
          <cell r="I23">
            <v>44926</v>
          </cell>
          <cell r="J23" t="str">
            <v>Personas</v>
          </cell>
          <cell r="K23">
            <v>200</v>
          </cell>
        </row>
        <row r="24">
          <cell r="B24" t="str">
            <v>DIF</v>
          </cell>
          <cell r="C24" t="str">
            <v>C3P4</v>
          </cell>
          <cell r="D24" t="str">
            <v>COMPONENTE</v>
          </cell>
          <cell r="E24" t="str">
            <v>5.3.1.3.- Programa de consultas médicas con medicamento gratuito</v>
          </cell>
          <cell r="F24" t="str">
            <v>consultas</v>
          </cell>
          <cell r="G24">
            <v>1000</v>
          </cell>
          <cell r="H24">
            <v>218259.40323064339</v>
          </cell>
          <cell r="I24">
            <v>44926</v>
          </cell>
          <cell r="J24" t="str">
            <v>Pacientes</v>
          </cell>
          <cell r="K24">
            <v>800</v>
          </cell>
        </row>
        <row r="25">
          <cell r="B25" t="str">
            <v>DIF</v>
          </cell>
          <cell r="C25" t="str">
            <v>C4P4</v>
          </cell>
          <cell r="D25" t="str">
            <v>COMPONENTE</v>
          </cell>
          <cell r="E25" t="str">
            <v>5.3.1.4.- Programa consultas odontológicas</v>
          </cell>
          <cell r="F25" t="str">
            <v>consultas</v>
          </cell>
          <cell r="G25">
            <v>1000</v>
          </cell>
          <cell r="H25">
            <v>218259.40323064339</v>
          </cell>
          <cell r="I25">
            <v>44926</v>
          </cell>
          <cell r="J25" t="str">
            <v>Pacientes</v>
          </cell>
          <cell r="K25">
            <v>200</v>
          </cell>
        </row>
        <row r="26">
          <cell r="B26" t="str">
            <v>DIF</v>
          </cell>
          <cell r="C26" t="str">
            <v>C5P4</v>
          </cell>
          <cell r="D26" t="str">
            <v>COMPONENTE</v>
          </cell>
          <cell r="E26" t="str">
            <v>5.3.1.5.- Programa de atención Psicológica</v>
          </cell>
          <cell r="F26" t="str">
            <v>consultas</v>
          </cell>
          <cell r="G26">
            <v>1100</v>
          </cell>
          <cell r="H26">
            <v>218259.40323064339</v>
          </cell>
          <cell r="I26">
            <v>44926</v>
          </cell>
          <cell r="J26" t="str">
            <v>Pacientes</v>
          </cell>
          <cell r="K26">
            <v>200</v>
          </cell>
        </row>
        <row r="28">
          <cell r="B28" t="str">
            <v>Urbanismo</v>
          </cell>
          <cell r="C28" t="str">
            <v>C1P5</v>
          </cell>
          <cell r="D28" t="str">
            <v>COMPONENTE</v>
          </cell>
          <cell r="E28" t="str">
            <v>5.4.1.1.- Programa de apoyo para escrituración</v>
          </cell>
          <cell r="F28" t="str">
            <v>solicitudes</v>
          </cell>
          <cell r="G28">
            <v>4</v>
          </cell>
          <cell r="H28">
            <v>245095.96904157061</v>
          </cell>
          <cell r="I28">
            <v>44926</v>
          </cell>
          <cell r="J28" t="str">
            <v>Personas</v>
          </cell>
          <cell r="K28">
            <v>60</v>
          </cell>
        </row>
        <row r="29">
          <cell r="B29" t="str">
            <v>Urbanismo</v>
          </cell>
          <cell r="C29" t="str">
            <v>C2P5</v>
          </cell>
          <cell r="D29" t="str">
            <v>COMPONENTE</v>
          </cell>
          <cell r="E29" t="str">
            <v>5.4.1.2.- Programa de licencias de construcción</v>
          </cell>
          <cell r="F29" t="str">
            <v>licencias</v>
          </cell>
          <cell r="G29">
            <v>220</v>
          </cell>
          <cell r="H29">
            <v>245095.96904157061</v>
          </cell>
          <cell r="I29">
            <v>44926</v>
          </cell>
          <cell r="J29" t="str">
            <v>Comerciantes</v>
          </cell>
          <cell r="K29">
            <v>250</v>
          </cell>
        </row>
        <row r="31">
          <cell r="B31" t="str">
            <v>Migrante</v>
          </cell>
          <cell r="C31" t="str">
            <v>C1P6</v>
          </cell>
          <cell r="D31" t="str">
            <v>COMPONENTE</v>
          </cell>
          <cell r="E31" t="str">
            <v>5.5.1.1.- Programa de Asesoría a los Migrantes del Municipio</v>
          </cell>
          <cell r="F31" t="str">
            <v>Acciones</v>
          </cell>
          <cell r="G31">
            <v>600</v>
          </cell>
          <cell r="H31">
            <v>926859.17122857145</v>
          </cell>
          <cell r="I31">
            <v>44926</v>
          </cell>
          <cell r="J31" t="str">
            <v>Personas</v>
          </cell>
          <cell r="K31">
            <v>800</v>
          </cell>
        </row>
        <row r="33">
          <cell r="B33" t="str">
            <v>DIF</v>
          </cell>
          <cell r="C33" t="str">
            <v>C1P7</v>
          </cell>
          <cell r="D33" t="str">
            <v>COMPONENTE</v>
          </cell>
          <cell r="E33" t="str">
            <v>5.5.2.1.- Programa Municipal de Estancia del Adulto Mayor</v>
          </cell>
          <cell r="F33" t="str">
            <v>Adultos</v>
          </cell>
          <cell r="G33">
            <v>150</v>
          </cell>
          <cell r="H33">
            <v>218259.40323064339</v>
          </cell>
          <cell r="I33">
            <v>44926</v>
          </cell>
          <cell r="J33" t="str">
            <v>Personas</v>
          </cell>
          <cell r="K33">
            <v>500</v>
          </cell>
        </row>
        <row r="35">
          <cell r="B35" t="str">
            <v>DIF</v>
          </cell>
          <cell r="C35" t="str">
            <v>C1P8</v>
          </cell>
          <cell r="D35" t="str">
            <v>COMPONENTE</v>
          </cell>
          <cell r="E35" t="str">
            <v>5.5.3.1.- Programa Municipal de apoyo a Personas con capacidades diferentes</v>
          </cell>
          <cell r="F35" t="str">
            <v>Apoyos</v>
          </cell>
          <cell r="G35">
            <v>50</v>
          </cell>
          <cell r="H35">
            <v>218259.40323064339</v>
          </cell>
          <cell r="I35">
            <v>44926</v>
          </cell>
          <cell r="J35" t="str">
            <v>Personas</v>
          </cell>
          <cell r="K35">
            <v>100</v>
          </cell>
        </row>
        <row r="36">
          <cell r="B36" t="str">
            <v>DIF</v>
          </cell>
          <cell r="C36" t="str">
            <v>C2P8</v>
          </cell>
          <cell r="D36" t="str">
            <v>COMPONENTE</v>
          </cell>
          <cell r="E36" t="str">
            <v>5.5.3.2.- Programa municipal de la Unidad Básica de Rehabilitación</v>
          </cell>
          <cell r="F36" t="str">
            <v>Terapias</v>
          </cell>
          <cell r="G36">
            <v>4500</v>
          </cell>
          <cell r="H36">
            <v>218259.40323064339</v>
          </cell>
          <cell r="I36">
            <v>44926</v>
          </cell>
          <cell r="J36" t="str">
            <v>Personas</v>
          </cell>
          <cell r="K36">
            <v>3200</v>
          </cell>
        </row>
        <row r="38">
          <cell r="B38" t="str">
            <v>Asuntos indigenas</v>
          </cell>
          <cell r="C38" t="str">
            <v>C1P9</v>
          </cell>
          <cell r="D38" t="str">
            <v>COMPONENTE</v>
          </cell>
          <cell r="E38" t="str">
            <v>5.5.4.1.- Programa de apoyos a la Gente Indígena</v>
          </cell>
          <cell r="F38" t="str">
            <v>Apoyos</v>
          </cell>
          <cell r="G38">
            <v>550</v>
          </cell>
          <cell r="H38">
            <v>926859.17122857145</v>
          </cell>
          <cell r="I38">
            <v>44926</v>
          </cell>
          <cell r="J38" t="str">
            <v>Personas</v>
          </cell>
          <cell r="K38">
            <v>450</v>
          </cell>
        </row>
        <row r="40">
          <cell r="B40" t="str">
            <v>Instituto de la mujer</v>
          </cell>
          <cell r="C40" t="str">
            <v>C1P10</v>
          </cell>
          <cell r="D40" t="str">
            <v>COMPONENTE</v>
          </cell>
          <cell r="E40" t="str">
            <v>5.6.1.1.- Programa Orientación a las mujeres</v>
          </cell>
          <cell r="F40" t="str">
            <v>Asesorías</v>
          </cell>
          <cell r="G40">
            <v>66</v>
          </cell>
          <cell r="H40">
            <v>218259.40323064339</v>
          </cell>
          <cell r="I40">
            <v>44926</v>
          </cell>
          <cell r="J40" t="str">
            <v>Mujeres</v>
          </cell>
          <cell r="K40">
            <v>68</v>
          </cell>
        </row>
        <row r="42">
          <cell r="B42" t="str">
            <v>Unidad deportiva</v>
          </cell>
          <cell r="C42" t="str">
            <v>C1P11</v>
          </cell>
          <cell r="D42" t="str">
            <v>COMPONENTE</v>
          </cell>
          <cell r="E42" t="str">
            <v>5.7.1.1.- Programa de Mantenimiento de la Unidad Deportiva</v>
          </cell>
          <cell r="F42" t="str">
            <v>reportes</v>
          </cell>
          <cell r="G42">
            <v>24</v>
          </cell>
          <cell r="H42">
            <v>3281754.8747449233</v>
          </cell>
          <cell r="I42">
            <v>44926</v>
          </cell>
          <cell r="J42" t="str">
            <v>Deportistas</v>
          </cell>
          <cell r="K42">
            <v>600</v>
          </cell>
        </row>
        <row r="44">
          <cell r="B44" t="str">
            <v>Oficialia Deporte</v>
          </cell>
          <cell r="C44" t="str">
            <v>C1P12</v>
          </cell>
          <cell r="D44" t="str">
            <v>COMPONENTE</v>
          </cell>
          <cell r="E44" t="str">
            <v>5.8.1.1.- Programa municipal de fomento deportivo</v>
          </cell>
          <cell r="F44" t="str">
            <v>Uniformes</v>
          </cell>
          <cell r="G44">
            <v>200</v>
          </cell>
          <cell r="H44">
            <v>926859.17122857145</v>
          </cell>
          <cell r="I44">
            <v>44926</v>
          </cell>
          <cell r="J44" t="str">
            <v>Deportistas</v>
          </cell>
          <cell r="K44">
            <v>40</v>
          </cell>
        </row>
        <row r="45">
          <cell r="B45" t="str">
            <v>Oficialia Deporte</v>
          </cell>
          <cell r="C45" t="str">
            <v>C2P12</v>
          </cell>
          <cell r="D45" t="str">
            <v>COMPONENTE</v>
          </cell>
          <cell r="E45" t="str">
            <v>5.8.1.2.- Programa Municipal de eventos deportivos</v>
          </cell>
          <cell r="F45" t="str">
            <v>Eventos</v>
          </cell>
          <cell r="G45">
            <v>3</v>
          </cell>
          <cell r="H45">
            <v>926859.17122857145</v>
          </cell>
          <cell r="I45">
            <v>44926</v>
          </cell>
          <cell r="J45" t="str">
            <v>Deportistas</v>
          </cell>
          <cell r="K45">
            <v>1000</v>
          </cell>
        </row>
        <row r="47">
          <cell r="B47" t="str">
            <v>Obras Públicas</v>
          </cell>
          <cell r="C47" t="str">
            <v>C1P13</v>
          </cell>
          <cell r="D47" t="str">
            <v>COMPONENTE</v>
          </cell>
          <cell r="E47" t="str">
            <v>5.8.2.1.- Programa de infraestructura deportiva.</v>
          </cell>
          <cell r="F47" t="str">
            <v>m2</v>
          </cell>
          <cell r="G47">
            <v>660</v>
          </cell>
          <cell r="H47">
            <v>1913366.0449999999</v>
          </cell>
          <cell r="I47">
            <v>44926</v>
          </cell>
          <cell r="J47" t="str">
            <v>Deportistas</v>
          </cell>
          <cell r="K47">
            <v>10000</v>
          </cell>
        </row>
        <row r="49">
          <cell r="B49" t="str">
            <v>oficialia Casa de la cultura</v>
          </cell>
          <cell r="C49" t="str">
            <v>C1P14</v>
          </cell>
          <cell r="D49" t="str">
            <v>COMPONENTE</v>
          </cell>
          <cell r="E49" t="str">
            <v>5.9.1.1.- Programa de eventos culturales y recreativos</v>
          </cell>
          <cell r="F49" t="str">
            <v>Eventos</v>
          </cell>
          <cell r="G49">
            <v>40</v>
          </cell>
          <cell r="H49">
            <v>926859.17122857145</v>
          </cell>
          <cell r="I49">
            <v>44926</v>
          </cell>
          <cell r="J49" t="str">
            <v>Asistentes</v>
          </cell>
          <cell r="K49">
            <v>750</v>
          </cell>
        </row>
      </sheetData>
      <sheetData sheetId="5">
        <row r="11">
          <cell r="A11" t="str">
            <v>Contraloría</v>
          </cell>
          <cell r="B11" t="str">
            <v>C1P1</v>
          </cell>
          <cell r="C11" t="str">
            <v>COMPONENTE</v>
          </cell>
          <cell r="D11" t="str">
            <v>6.1.1.1.- Progama de actualización de portales de transparencia</v>
          </cell>
          <cell r="E11" t="str">
            <v>Actualizaciones</v>
          </cell>
          <cell r="F11">
            <v>4</v>
          </cell>
          <cell r="G11">
            <v>91023.373464999997</v>
          </cell>
          <cell r="H11">
            <v>44926</v>
          </cell>
          <cell r="I11" t="str">
            <v>Habitantes</v>
          </cell>
          <cell r="J11">
            <v>20000</v>
          </cell>
        </row>
        <row r="12">
          <cell r="A12" t="str">
            <v>Contraloría</v>
          </cell>
          <cell r="B12" t="str">
            <v>C2P1</v>
          </cell>
          <cell r="C12" t="str">
            <v>COMPONENTE</v>
          </cell>
          <cell r="D12" t="str">
            <v>6.1.1.2.- Programa de atención a solicitudes de información</v>
          </cell>
          <cell r="E12" t="str">
            <v>Solicitudes</v>
          </cell>
          <cell r="F12">
            <v>60</v>
          </cell>
          <cell r="G12">
            <v>91023.373464999997</v>
          </cell>
          <cell r="H12">
            <v>44926</v>
          </cell>
          <cell r="I12" t="str">
            <v>Habitantes</v>
          </cell>
          <cell r="J12">
            <v>20000</v>
          </cell>
        </row>
        <row r="14">
          <cell r="A14" t="str">
            <v>Comunicación</v>
          </cell>
          <cell r="B14" t="str">
            <v>C1P2</v>
          </cell>
          <cell r="C14" t="str">
            <v>COMPONENTE</v>
          </cell>
          <cell r="D14" t="str">
            <v>6.2.1.1.- Programa de difusión y publicidad</v>
          </cell>
          <cell r="E14" t="str">
            <v>Publicaciones</v>
          </cell>
          <cell r="F14">
            <v>9500</v>
          </cell>
          <cell r="G14">
            <v>2323782.2847999996</v>
          </cell>
          <cell r="H14">
            <v>44926</v>
          </cell>
          <cell r="I14" t="str">
            <v>Habitantes</v>
          </cell>
          <cell r="J14">
            <v>20000</v>
          </cell>
        </row>
        <row r="15">
          <cell r="A15" t="str">
            <v>Contraloría</v>
          </cell>
          <cell r="B15" t="str">
            <v>C2P2</v>
          </cell>
          <cell r="C15" t="str">
            <v>COMPONENTE</v>
          </cell>
          <cell r="D15" t="str">
            <v>6.2.1.2- Programa de sigilación de la correcta aplicación del gasto publico</v>
          </cell>
          <cell r="E15" t="str">
            <v>Revisiones</v>
          </cell>
          <cell r="F15">
            <v>4</v>
          </cell>
          <cell r="G15">
            <v>91023.373464999997</v>
          </cell>
          <cell r="H15">
            <v>44926</v>
          </cell>
          <cell r="I15" t="str">
            <v>Habitantes</v>
          </cell>
          <cell r="J15">
            <v>20000</v>
          </cell>
        </row>
        <row r="16">
          <cell r="A16" t="str">
            <v>Contraloría</v>
          </cell>
          <cell r="B16" t="str">
            <v>C3P2</v>
          </cell>
          <cell r="C16" t="str">
            <v>COMPONENTE</v>
          </cell>
          <cell r="D16" t="str">
            <v>6.2.1.3.- Programa de revisión de los estados financieros de la tesorería  municipal</v>
          </cell>
          <cell r="E16" t="str">
            <v>Revisiones</v>
          </cell>
          <cell r="F16">
            <v>4</v>
          </cell>
          <cell r="G16">
            <v>91023.373464999997</v>
          </cell>
          <cell r="H16">
            <v>44926</v>
          </cell>
          <cell r="I16" t="str">
            <v>Habitantes</v>
          </cell>
          <cell r="J16">
            <v>20000</v>
          </cell>
        </row>
        <row r="18">
          <cell r="A18" t="str">
            <v>Tesoreria</v>
          </cell>
          <cell r="B18" t="str">
            <v>C1P3</v>
          </cell>
          <cell r="C18" t="str">
            <v>COMPONENTE</v>
          </cell>
          <cell r="D18" t="str">
            <v>6.3.1.1.- Programa de Eficiencia Recaudatoria</v>
          </cell>
          <cell r="E18" t="str">
            <v>Pesos</v>
          </cell>
          <cell r="F18">
            <v>231981670</v>
          </cell>
          <cell r="G18">
            <v>4224019.4023811417</v>
          </cell>
          <cell r="H18">
            <v>44926</v>
          </cell>
          <cell r="I18" t="str">
            <v>Habitantes</v>
          </cell>
          <cell r="J18">
            <v>20000</v>
          </cell>
        </row>
        <row r="20">
          <cell r="A20" t="str">
            <v>Tesoreria</v>
          </cell>
          <cell r="B20" t="str">
            <v>C1P4</v>
          </cell>
          <cell r="C20" t="str">
            <v>COMPONENTE</v>
          </cell>
          <cell r="D20" t="str">
            <v>6.4.1.1.-Proyecto de Presupuesto de Egresos Aprobado</v>
          </cell>
          <cell r="E20" t="str">
            <v>Presupuesto</v>
          </cell>
          <cell r="F20">
            <v>1</v>
          </cell>
          <cell r="G20">
            <v>4224019.4023811417</v>
          </cell>
          <cell r="H20">
            <v>44926</v>
          </cell>
          <cell r="I20" t="str">
            <v>Habitantes</v>
          </cell>
          <cell r="J20">
            <v>20000</v>
          </cell>
        </row>
        <row r="21">
          <cell r="A21" t="str">
            <v>Tesoreria</v>
          </cell>
          <cell r="B21" t="str">
            <v>C2P4</v>
          </cell>
          <cell r="C21" t="str">
            <v>COMPONENTE</v>
          </cell>
          <cell r="D21" t="str">
            <v>6.4.1.2.-Proyecto de Ley de Ingresos</v>
          </cell>
          <cell r="E21" t="str">
            <v>Publicaciones</v>
          </cell>
          <cell r="F21">
            <v>1</v>
          </cell>
          <cell r="G21">
            <v>4224019.4023811417</v>
          </cell>
          <cell r="H21">
            <v>44926</v>
          </cell>
          <cell r="I21" t="str">
            <v>Habitantes</v>
          </cell>
          <cell r="J21">
            <v>20000</v>
          </cell>
        </row>
        <row r="23">
          <cell r="A23" t="str">
            <v>Tesoreria</v>
          </cell>
          <cell r="B23" t="str">
            <v>C1P5</v>
          </cell>
          <cell r="C23" t="str">
            <v>COMPONENTE</v>
          </cell>
          <cell r="D23" t="str">
            <v>6.5.1.1.- Programa de Informes Financieros</v>
          </cell>
          <cell r="E23" t="str">
            <v>Informes</v>
          </cell>
          <cell r="F23">
            <v>5</v>
          </cell>
          <cell r="G23">
            <v>4224019.4023811417</v>
          </cell>
          <cell r="H23">
            <v>44926</v>
          </cell>
          <cell r="I23" t="str">
            <v>Habitantes</v>
          </cell>
          <cell r="J23">
            <v>20000</v>
          </cell>
        </row>
        <row r="24">
          <cell r="A24" t="str">
            <v>Tesoreria</v>
          </cell>
          <cell r="B24" t="str">
            <v>C2P5</v>
          </cell>
          <cell r="C24" t="str">
            <v>COMPONENTE</v>
          </cell>
          <cell r="D24" t="str">
            <v>6.5.1.2.- Programa seguimiento deuda pública</v>
          </cell>
          <cell r="E24" t="str">
            <v>Informes</v>
          </cell>
          <cell r="F24">
            <v>4</v>
          </cell>
          <cell r="G24">
            <v>4224019.4023811417</v>
          </cell>
          <cell r="H24">
            <v>44926</v>
          </cell>
          <cell r="I24" t="str">
            <v>Habitantes</v>
          </cell>
          <cell r="J24">
            <v>20000</v>
          </cell>
        </row>
      </sheetData>
      <sheetData sheetId="6">
        <row r="11">
          <cell r="A11" t="str">
            <v>informatica</v>
          </cell>
          <cell r="B11" t="str">
            <v>C1P1</v>
          </cell>
          <cell r="C11" t="str">
            <v>COMPONENTE</v>
          </cell>
          <cell r="D11" t="str">
            <v xml:space="preserve">7.3.1.1.- Programa de mantenimiento de los puntos de acceso gratuito de internet </v>
          </cell>
          <cell r="E11" t="str">
            <v>Puntos de acceso</v>
          </cell>
          <cell r="F11">
            <v>4</v>
          </cell>
          <cell r="G11">
            <v>926859.17122857145</v>
          </cell>
          <cell r="H11">
            <v>44926</v>
          </cell>
          <cell r="I11" t="str">
            <v>Personas</v>
          </cell>
          <cell r="J11">
            <v>5000</v>
          </cell>
        </row>
        <row r="13">
          <cell r="A13" t="str">
            <v>DIF</v>
          </cell>
          <cell r="B13" t="str">
            <v>C1P2</v>
          </cell>
          <cell r="C13" t="str">
            <v>COMPONENTE</v>
          </cell>
          <cell r="D13" t="str">
            <v>7.5.1.1.- Programa Municipal de Proyectos Productivos</v>
          </cell>
          <cell r="E13" t="str">
            <v>Proyectos</v>
          </cell>
          <cell r="F13">
            <v>2</v>
          </cell>
          <cell r="G13">
            <v>218259.40323064339</v>
          </cell>
          <cell r="H13">
            <v>44926</v>
          </cell>
          <cell r="I13" t="str">
            <v>Comerciantes</v>
          </cell>
          <cell r="J13">
            <v>50</v>
          </cell>
        </row>
        <row r="15">
          <cell r="A15" t="str">
            <v>Desarrollo Rural</v>
          </cell>
          <cell r="B15" t="str">
            <v>C1P3</v>
          </cell>
          <cell r="C15" t="str">
            <v>COMPONENTE</v>
          </cell>
          <cell r="D15" t="str">
            <v>7.6.1.1.- Programa Municipal de Acciones de Desarrollo Agropecuario</v>
          </cell>
          <cell r="E15" t="str">
            <v>Acciones</v>
          </cell>
          <cell r="F15">
            <v>100</v>
          </cell>
          <cell r="G15">
            <v>926859.17122857145</v>
          </cell>
          <cell r="H15">
            <v>44926</v>
          </cell>
          <cell r="I15" t="str">
            <v>Productores</v>
          </cell>
          <cell r="J15">
            <v>200</v>
          </cell>
        </row>
        <row r="17">
          <cell r="A17" t="str">
            <v>Desarrollo Rural</v>
          </cell>
          <cell r="B17" t="str">
            <v>C1P4</v>
          </cell>
          <cell r="C17" t="str">
            <v>COMPONENTE</v>
          </cell>
          <cell r="D17" t="str">
            <v>7.6.2.1.- Programa Municipal de capacitaciones a productores agrícolas</v>
          </cell>
          <cell r="E17" t="str">
            <v>Capacitaciones</v>
          </cell>
          <cell r="F17">
            <v>4</v>
          </cell>
          <cell r="G17">
            <v>926859.17122857145</v>
          </cell>
          <cell r="H17">
            <v>44926</v>
          </cell>
          <cell r="I17" t="str">
            <v>Productores</v>
          </cell>
          <cell r="J17">
            <v>200</v>
          </cell>
        </row>
        <row r="19">
          <cell r="A19" t="str">
            <v>oficialia Casa de la cultura</v>
          </cell>
          <cell r="B19" t="str">
            <v>C1P5</v>
          </cell>
          <cell r="C19" t="str">
            <v>COMPONENTE</v>
          </cell>
          <cell r="D19" t="str">
            <v>7.8.1.1.- Programa de acciones culturales y turísticas</v>
          </cell>
          <cell r="E19" t="str">
            <v>Acciones</v>
          </cell>
          <cell r="F19">
            <v>4</v>
          </cell>
          <cell r="G19">
            <v>926859.17122857145</v>
          </cell>
          <cell r="H19">
            <v>44926</v>
          </cell>
          <cell r="I19" t="str">
            <v>Ciudadanos</v>
          </cell>
          <cell r="J19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4"/>
  <sheetViews>
    <sheetView zoomScale="73" zoomScaleNormal="73" workbookViewId="0">
      <selection activeCell="G14" sqref="G14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8.5703125" customWidth="1"/>
    <col min="8" max="8" width="28.5703125" bestFit="1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1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1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56.25" customHeight="1" thickBot="1" x14ac:dyDescent="0.25">
      <c r="A3" s="52" t="s">
        <v>16</v>
      </c>
      <c r="B3" s="53"/>
      <c r="C3" s="53"/>
      <c r="D3" s="53"/>
      <c r="E3" s="54" t="s">
        <v>64</v>
      </c>
      <c r="F3" s="54"/>
      <c r="G3" s="54"/>
      <c r="H3" s="54"/>
      <c r="I3" s="54"/>
      <c r="J3" s="55"/>
      <c r="K3" t="s">
        <v>17</v>
      </c>
    </row>
    <row r="4" spans="1:11" ht="22.5" customHeight="1" x14ac:dyDescent="0.2">
      <c r="A4" s="56" t="s">
        <v>24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1" ht="22.5" customHeight="1" x14ac:dyDescent="0.2">
      <c r="A5" s="48" t="s">
        <v>29</v>
      </c>
      <c r="B5" s="49"/>
      <c r="C5" s="49"/>
      <c r="D5" s="50"/>
      <c r="E5" s="48"/>
      <c r="F5" s="49"/>
      <c r="G5" s="49"/>
      <c r="H5" s="49"/>
      <c r="I5" s="49"/>
      <c r="J5" s="50"/>
    </row>
    <row r="6" spans="1:11" ht="22.5" customHeight="1" x14ac:dyDescent="0.2">
      <c r="A6" s="48" t="s">
        <v>51</v>
      </c>
      <c r="B6" s="49"/>
      <c r="C6" s="49"/>
      <c r="D6" s="50"/>
      <c r="E6" s="48"/>
      <c r="F6" s="49"/>
      <c r="G6" s="49"/>
      <c r="H6" s="49"/>
      <c r="I6" s="49"/>
      <c r="J6" s="50"/>
    </row>
    <row r="7" spans="1:11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1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1" ht="24" x14ac:dyDescent="0.2">
      <c r="A9" s="5" t="str">
        <f>'POA-General'!A9</f>
        <v>Obras Públicas</v>
      </c>
      <c r="B9" s="6" t="str">
        <f>'POA-General'!B9</f>
        <v>C1P1</v>
      </c>
      <c r="C9" s="6" t="str">
        <f>'POA-General'!C9</f>
        <v>COMPONENTE</v>
      </c>
      <c r="D9" s="5" t="str">
        <f>'POA-General'!D9</f>
        <v>1.1.1.1.- Programa de bacheo y Pavimentación con carpeta asfáltica</v>
      </c>
      <c r="E9" s="16" t="str">
        <f>'POA-General'!E9</f>
        <v>m2</v>
      </c>
      <c r="F9" s="11">
        <f>'POA-General'!F9</f>
        <v>11055.53</v>
      </c>
      <c r="G9" s="18">
        <f>'POA-General'!G9</f>
        <v>8118394.0449999999</v>
      </c>
      <c r="H9" s="19">
        <f>'POA-General'!H9</f>
        <v>44926</v>
      </c>
      <c r="I9" s="16" t="str">
        <f>'POA-General'!I9</f>
        <v>Habitantes</v>
      </c>
      <c r="J9" s="11">
        <v>1200</v>
      </c>
    </row>
    <row r="10" spans="1:11" ht="24" x14ac:dyDescent="0.2">
      <c r="A10" s="5" t="str">
        <f>'POA-General'!A10</f>
        <v>Obras Públicas</v>
      </c>
      <c r="B10" s="6" t="str">
        <f>'POA-General'!B10</f>
        <v>C2P1</v>
      </c>
      <c r="C10" s="6" t="str">
        <f>'POA-General'!C10</f>
        <v>COMPONENTE</v>
      </c>
      <c r="D10" s="5" t="str">
        <f>'POA-General'!D10</f>
        <v>1.1.1.2.- Programa de puentes de concreto hidráulico</v>
      </c>
      <c r="E10" s="16" t="str">
        <f>'POA-General'!E10</f>
        <v>m2</v>
      </c>
      <c r="F10" s="11">
        <f>'POA-General'!F10</f>
        <v>100</v>
      </c>
      <c r="G10" s="18">
        <f>'POA-General'!G10</f>
        <v>2163366.0449999999</v>
      </c>
      <c r="H10" s="19">
        <f>'POA-General'!H10</f>
        <v>44926</v>
      </c>
      <c r="I10" s="16" t="str">
        <f>'POA-General'!I10</f>
        <v>Habitantes</v>
      </c>
      <c r="J10" s="11">
        <v>10000</v>
      </c>
    </row>
    <row r="11" spans="1:11" ht="24" x14ac:dyDescent="0.2">
      <c r="A11" s="5" t="str">
        <f>'POA-General'!A11</f>
        <v>Obras Públicas</v>
      </c>
      <c r="B11" s="6" t="str">
        <f>'POA-General'!B11</f>
        <v>C3P1</v>
      </c>
      <c r="C11" s="6" t="str">
        <f>'POA-General'!C11</f>
        <v>COMPONENTE</v>
      </c>
      <c r="D11" s="5" t="str">
        <f>'POA-General'!D11</f>
        <v>1.1.1.3.- Programa de construcción de Pavimentos de concreto hidráulico y andadores</v>
      </c>
      <c r="E11" s="16" t="str">
        <f>'POA-General'!E11</f>
        <v>m2</v>
      </c>
      <c r="F11" s="11">
        <f>'POA-General'!F11</f>
        <v>33435.160000000003</v>
      </c>
      <c r="G11" s="18">
        <f>'POA-General'!G11</f>
        <v>34256175.045000002</v>
      </c>
      <c r="H11" s="19">
        <f>'POA-General'!H11</f>
        <v>44926</v>
      </c>
      <c r="I11" s="11" t="str">
        <f>'POA-General'!I11</f>
        <v>Habitantes</v>
      </c>
      <c r="J11" s="11">
        <v>600</v>
      </c>
    </row>
    <row r="12" spans="1:11" ht="24" x14ac:dyDescent="0.2">
      <c r="A12" s="5" t="str">
        <f>'POA-General'!A12</f>
        <v>Obras Públicas</v>
      </c>
      <c r="B12" s="33" t="str">
        <f>'POA-General'!B12</f>
        <v>C4P1</v>
      </c>
      <c r="C12" s="6" t="str">
        <f>'POA-General'!C12</f>
        <v>COMPONENTE</v>
      </c>
      <c r="D12" s="5" t="str">
        <f>'POA-General'!D12</f>
        <v>1.1.1.4.- Programa de construcción y rehabilitación de plazas públicas.</v>
      </c>
      <c r="E12" s="16" t="str">
        <f>'POA-General'!E12</f>
        <v>m2</v>
      </c>
      <c r="F12" s="16">
        <f>'POA-General'!F12</f>
        <v>2851</v>
      </c>
      <c r="G12" s="18">
        <f>'POA-General'!G12</f>
        <v>2413366.0449999999</v>
      </c>
      <c r="H12" s="19">
        <f>'POA-General'!H12</f>
        <v>44926</v>
      </c>
      <c r="I12" s="11" t="str">
        <f>'POA-General'!I12</f>
        <v>Habitantes</v>
      </c>
      <c r="J12" s="11">
        <v>600</v>
      </c>
    </row>
    <row r="13" spans="1:11" ht="24" x14ac:dyDescent="0.2">
      <c r="A13" s="5" t="str">
        <f>'POA-General'!A13</f>
        <v>Obras Públicas</v>
      </c>
      <c r="B13" s="33" t="str">
        <f>'POA-General'!B13</f>
        <v>C1P2</v>
      </c>
      <c r="C13" s="6" t="str">
        <f>'POA-General'!C13</f>
        <v>COMPONENTE</v>
      </c>
      <c r="D13" s="5" t="str">
        <f>'POA-General'!D13</f>
        <v>1.1.2.1.- Programa de Infraestructura de seguridad pública y servicios sanitarios.</v>
      </c>
      <c r="E13" s="16" t="str">
        <f>'POA-General'!E13</f>
        <v>m2</v>
      </c>
      <c r="F13" s="16">
        <f>'POA-General'!F13</f>
        <v>241.79</v>
      </c>
      <c r="G13" s="18">
        <f>'POA-General'!G13</f>
        <v>1913366.0449999999</v>
      </c>
      <c r="H13" s="19">
        <f>'POA-General'!H13</f>
        <v>44926</v>
      </c>
      <c r="I13" s="11" t="str">
        <f>'POA-General'!I13</f>
        <v>Habitantes</v>
      </c>
      <c r="J13" s="11">
        <v>600</v>
      </c>
    </row>
    <row r="14" spans="1:11" x14ac:dyDescent="0.2">
      <c r="G14" s="18">
        <f>SUM(G9:G13)</f>
        <v>48864667.225000009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190" scale="75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73" zoomScaleNormal="73" workbookViewId="0">
      <selection activeCell="G13" sqref="G13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42578125" bestFit="1" customWidth="1"/>
    <col min="8" max="8" width="29.2851562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4.25" customHeight="1" thickBot="1" x14ac:dyDescent="0.25">
      <c r="A3" s="52" t="s">
        <v>16</v>
      </c>
      <c r="B3" s="53"/>
      <c r="C3" s="53"/>
      <c r="D3" s="53"/>
      <c r="E3" s="54" t="s">
        <v>71</v>
      </c>
      <c r="F3" s="54"/>
      <c r="G3" s="54"/>
      <c r="H3" s="54"/>
      <c r="I3" s="54"/>
      <c r="J3" s="55"/>
    </row>
    <row r="4" spans="1:10" ht="22.5" customHeight="1" x14ac:dyDescent="0.2">
      <c r="A4" s="56" t="s">
        <v>24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29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54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x14ac:dyDescent="0.2">
      <c r="A9" s="5" t="str">
        <f>'POA-General'!A26</f>
        <v>Rastro</v>
      </c>
      <c r="B9" s="6" t="str">
        <f>'POA-General'!B26</f>
        <v>C1P11</v>
      </c>
      <c r="C9" s="6" t="str">
        <f>'POA-General'!C26</f>
        <v>COMPONENTE</v>
      </c>
      <c r="D9" s="5" t="str">
        <f>'POA-General'!D26</f>
        <v>1.11.1.1.- Programa de mantenimiento al Rastro Municipal.</v>
      </c>
      <c r="E9" s="16" t="str">
        <f>'POA-General'!E26</f>
        <v>reportes</v>
      </c>
      <c r="F9" s="11">
        <f>'POA-General'!F26</f>
        <v>12</v>
      </c>
      <c r="G9" s="18">
        <f>'POA-General'!G26</f>
        <v>3281754.8747449233</v>
      </c>
      <c r="H9" s="19">
        <f>'POA-General'!H26</f>
        <v>44926</v>
      </c>
      <c r="I9" s="16" t="str">
        <f>'POA-General'!I26</f>
        <v>Ciudadanos</v>
      </c>
      <c r="J9" s="11">
        <f>'POA-General'!J26</f>
        <v>60000</v>
      </c>
    </row>
    <row r="10" spans="1:10" x14ac:dyDescent="0.2">
      <c r="A10" s="5" t="str">
        <f>'POA-General'!A27</f>
        <v>Rastro</v>
      </c>
      <c r="B10" s="6" t="str">
        <f>'POA-General'!B27</f>
        <v>C2P11</v>
      </c>
      <c r="C10" s="6" t="str">
        <f>'POA-General'!C27</f>
        <v>COMPONENTE</v>
      </c>
      <c r="D10" s="5" t="str">
        <f>'POA-General'!D27</f>
        <v>1.11.1.2.- Programa de Matanzas de Cerdos y Reses</v>
      </c>
      <c r="E10" s="16" t="str">
        <f>'POA-General'!E27</f>
        <v>cabezas</v>
      </c>
      <c r="F10" s="11">
        <f>'POA-General'!F27</f>
        <v>13000</v>
      </c>
      <c r="G10" s="18">
        <f>'POA-General'!G27</f>
        <v>3281754.8747449233</v>
      </c>
      <c r="H10" s="19">
        <f>'POA-General'!H27</f>
        <v>44926</v>
      </c>
      <c r="I10" s="16" t="str">
        <f>'POA-General'!I27</f>
        <v>Ciudadanos</v>
      </c>
      <c r="J10" s="11">
        <f>'POA-General'!J27</f>
        <v>60000</v>
      </c>
    </row>
    <row r="11" spans="1:10" x14ac:dyDescent="0.2">
      <c r="A11" s="5" t="str">
        <f>'POA-General'!A28</f>
        <v>Rastro</v>
      </c>
      <c r="B11" s="6" t="str">
        <f>'POA-General'!B28</f>
        <v>C2P11</v>
      </c>
      <c r="C11" s="6" t="str">
        <f>'POA-General'!C28</f>
        <v>COMPONENTE</v>
      </c>
      <c r="D11" s="5" t="str">
        <f>'POA-General'!D28</f>
        <v>1.11.1.3.- Programa de acarreos de Cerdos y Reses</v>
      </c>
      <c r="E11" s="16" t="str">
        <f>'POA-General'!E28</f>
        <v>acarreos</v>
      </c>
      <c r="F11" s="11">
        <f>'POA-General'!F28</f>
        <v>3000</v>
      </c>
      <c r="G11" s="18">
        <f>'POA-General'!G28</f>
        <v>3281754.8747449233</v>
      </c>
      <c r="H11" s="19">
        <f>'POA-General'!H28</f>
        <v>44926</v>
      </c>
      <c r="I11" s="16" t="str">
        <f>'POA-General'!I28</f>
        <v>Ciudadanos</v>
      </c>
      <c r="J11" s="11">
        <f>'POA-General'!J28</f>
        <v>60000</v>
      </c>
    </row>
    <row r="12" spans="1:10" x14ac:dyDescent="0.2">
      <c r="G12" s="18">
        <f>SUM(G9:G11)</f>
        <v>9845264.6242347695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73" zoomScaleNormal="73" workbookViewId="0">
      <selection activeCell="G14" sqref="G14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" bestFit="1" customWidth="1"/>
    <col min="8" max="8" width="26.710937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1.75" customHeight="1" thickBot="1" x14ac:dyDescent="0.25">
      <c r="A3" s="52" t="s">
        <v>16</v>
      </c>
      <c r="B3" s="53"/>
      <c r="C3" s="53"/>
      <c r="D3" s="53"/>
      <c r="E3" s="54" t="s">
        <v>76</v>
      </c>
      <c r="F3" s="54"/>
      <c r="G3" s="54"/>
      <c r="H3" s="54"/>
      <c r="I3" s="54"/>
      <c r="J3" s="55"/>
    </row>
    <row r="4" spans="1:10" ht="22.5" customHeight="1" x14ac:dyDescent="0.2">
      <c r="A4" s="56" t="s">
        <v>47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62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63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x14ac:dyDescent="0.2">
      <c r="A9" s="5" t="str">
        <f>'POA-General'!A29</f>
        <v>Oficialia</v>
      </c>
      <c r="B9" s="6" t="str">
        <f>'POA-General'!B29</f>
        <v>C1P1</v>
      </c>
      <c r="C9" s="6" t="str">
        <f>'POA-General'!C29</f>
        <v>COMPONENTE</v>
      </c>
      <c r="D9" s="5" t="str">
        <f>'POA-General'!D29</f>
        <v>2.1.1.1.- Programa Municipal de Expedientes de Colaboradores</v>
      </c>
      <c r="E9" s="16" t="str">
        <f>'POA-General'!E29</f>
        <v>reportes</v>
      </c>
      <c r="F9" s="11">
        <f>'POA-General'!F29</f>
        <v>4</v>
      </c>
      <c r="G9" s="18">
        <f>'POA-General'!G29</f>
        <v>926859.17122857145</v>
      </c>
      <c r="H9" s="19">
        <f>'POA-General'!H29</f>
        <v>44926</v>
      </c>
      <c r="I9" s="11" t="str">
        <f>'POA-General'!I29</f>
        <v>colaboradores</v>
      </c>
      <c r="J9" s="11">
        <f>'POA-General'!J29</f>
        <v>300</v>
      </c>
    </row>
    <row r="10" spans="1:10" ht="24" x14ac:dyDescent="0.2">
      <c r="A10" s="5" t="str">
        <f>'POA-General'!A30</f>
        <v>Oficialia</v>
      </c>
      <c r="B10" s="6" t="str">
        <f>'POA-General'!B30</f>
        <v>C2P1</v>
      </c>
      <c r="C10" s="6" t="str">
        <f>'POA-General'!C30</f>
        <v>COMPONENTE</v>
      </c>
      <c r="D10" s="5" t="str">
        <f>'POA-General'!D30</f>
        <v>2.1.1.2.- Programa Municipal de Adquisicion de Uniformes al personal</v>
      </c>
      <c r="E10" s="16" t="str">
        <f>'POA-General'!E30</f>
        <v>uniformes</v>
      </c>
      <c r="F10" s="11">
        <f>'POA-General'!F30</f>
        <v>500</v>
      </c>
      <c r="G10" s="18">
        <f>'POA-General'!G30</f>
        <v>926859.17122857145</v>
      </c>
      <c r="H10" s="19">
        <f>'POA-General'!H30</f>
        <v>44926</v>
      </c>
      <c r="I10" s="11" t="str">
        <f>'POA-General'!I30</f>
        <v>colaboradores</v>
      </c>
      <c r="J10" s="11">
        <f>'POA-General'!J30</f>
        <v>300</v>
      </c>
    </row>
    <row r="11" spans="1:10" ht="24" x14ac:dyDescent="0.2">
      <c r="A11" s="5" t="str">
        <f>'POA-General'!A31</f>
        <v>Oficialia</v>
      </c>
      <c r="B11" s="6" t="str">
        <f>'POA-General'!B31</f>
        <v>C3P1</v>
      </c>
      <c r="C11" s="6" t="str">
        <f>'POA-General'!C31</f>
        <v>COMPONENTE</v>
      </c>
      <c r="D11" s="5" t="str">
        <f>'POA-General'!D31</f>
        <v>2.1.1.3- Programa municipal de apoyo logístico a diferentes dependencias</v>
      </c>
      <c r="E11" s="16" t="str">
        <f>'POA-General'!E31</f>
        <v>apoyos</v>
      </c>
      <c r="F11" s="11">
        <f>'POA-General'!F31</f>
        <v>150</v>
      </c>
      <c r="G11" s="18">
        <f>'POA-General'!G31</f>
        <v>926859.17122857145</v>
      </c>
      <c r="H11" s="19">
        <f>'POA-General'!H31</f>
        <v>44926</v>
      </c>
      <c r="I11" s="11" t="str">
        <f>'POA-General'!I31</f>
        <v>colaboradores</v>
      </c>
      <c r="J11" s="11">
        <f>'POA-General'!J31</f>
        <v>300</v>
      </c>
    </row>
    <row r="12" spans="1:10" x14ac:dyDescent="0.2">
      <c r="A12" s="13" t="str">
        <f>'POA-General'!A32</f>
        <v>Oficialia</v>
      </c>
      <c r="B12" s="6" t="str">
        <f>'POA-General'!B32</f>
        <v>C4P1</v>
      </c>
      <c r="C12" s="6" t="str">
        <f>'POA-General'!C32</f>
        <v>COMPONENTE</v>
      </c>
      <c r="D12" s="5" t="str">
        <f>'POA-General'!D32</f>
        <v>2.1.1.4.- Programa municipal de expedicion de vales.</v>
      </c>
      <c r="E12" s="11" t="str">
        <f>'POA-General'!E32</f>
        <v>vales</v>
      </c>
      <c r="F12" s="11">
        <f>'POA-General'!F32</f>
        <v>1700</v>
      </c>
      <c r="G12" s="18">
        <f>'POA-General'!G32</f>
        <v>926859.17122857145</v>
      </c>
      <c r="H12" s="19">
        <f>'POA-General'!H32</f>
        <v>44926</v>
      </c>
      <c r="I12" s="11" t="str">
        <f>'POA-General'!I32</f>
        <v>colaboradores</v>
      </c>
      <c r="J12" s="11">
        <f>'POA-General'!J32</f>
        <v>300</v>
      </c>
    </row>
    <row r="13" spans="1:10" x14ac:dyDescent="0.2">
      <c r="A13" s="13" t="str">
        <f>'POA-General'!A33</f>
        <v>Oficialia</v>
      </c>
      <c r="B13" s="6" t="str">
        <f>'POA-General'!B33</f>
        <v>C5P1</v>
      </c>
      <c r="C13" s="6" t="str">
        <f>'POA-General'!C33</f>
        <v>COMPONENTE</v>
      </c>
      <c r="D13" s="5" t="str">
        <f>'POA-General'!D33</f>
        <v xml:space="preserve">2.1.1.5.- Progama municipal de adquisiciones </v>
      </c>
      <c r="E13" s="16" t="str">
        <f>'POA-General'!E33</f>
        <v>Adquisiciones</v>
      </c>
      <c r="F13" s="11">
        <f>'POA-General'!F33</f>
        <v>2</v>
      </c>
      <c r="G13" s="18">
        <f>'POA-General'!G33</f>
        <v>926859.17122857145</v>
      </c>
      <c r="H13" s="19">
        <f>'POA-General'!H33</f>
        <v>44926</v>
      </c>
      <c r="I13" s="11" t="str">
        <f>'POA-General'!I33</f>
        <v>colaboradores</v>
      </c>
      <c r="J13" s="11">
        <f>'POA-General'!J33</f>
        <v>300</v>
      </c>
    </row>
    <row r="14" spans="1:10" x14ac:dyDescent="0.2">
      <c r="G14" s="12">
        <f>SUM(G9:G13)</f>
        <v>4634295.8561428571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73" zoomScaleNormal="73" workbookViewId="0">
      <selection activeCell="G20" sqref="G20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7.140625" bestFit="1" customWidth="1"/>
    <col min="8" max="8" width="29.8554687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60.75" customHeight="1" thickBot="1" x14ac:dyDescent="0.25">
      <c r="A3" s="52" t="s">
        <v>16</v>
      </c>
      <c r="B3" s="53"/>
      <c r="C3" s="53"/>
      <c r="D3" s="53"/>
      <c r="E3" s="54" t="s">
        <v>77</v>
      </c>
      <c r="F3" s="54"/>
      <c r="G3" s="54"/>
      <c r="H3" s="54"/>
      <c r="I3" s="54"/>
      <c r="J3" s="55"/>
    </row>
    <row r="4" spans="1:10" ht="22.5" customHeight="1" x14ac:dyDescent="0.2">
      <c r="A4" s="56" t="s">
        <v>47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62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63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tr">
        <f>'POA-General'!A34</f>
        <v>Contraloría</v>
      </c>
      <c r="B9" s="6" t="str">
        <f>'POA-General'!B34</f>
        <v>C1P2</v>
      </c>
      <c r="C9" s="6" t="str">
        <f>'POA-General'!C34</f>
        <v>COMPONENTE</v>
      </c>
      <c r="D9" s="5" t="str">
        <f>'POA-General'!D34</f>
        <v>2.2.1.1.- Programa de Presentación de Plan de Trabajo Anual al Ayuntamiento</v>
      </c>
      <c r="E9" s="16" t="str">
        <f>'POA-General'!E34</f>
        <v>Plan</v>
      </c>
      <c r="F9" s="11">
        <f>'POA-General'!F34</f>
        <v>1</v>
      </c>
      <c r="G9" s="18">
        <f>'POA-General'!G34</f>
        <v>91023.373464999997</v>
      </c>
      <c r="H9" s="19">
        <f>'POA-General'!H34</f>
        <v>44926</v>
      </c>
      <c r="I9" s="16" t="str">
        <f>'POA-General'!I34</f>
        <v>colaboradores</v>
      </c>
      <c r="J9" s="11">
        <f>'POA-General'!J34</f>
        <v>300</v>
      </c>
    </row>
    <row r="10" spans="1:10" ht="24" x14ac:dyDescent="0.2">
      <c r="A10" s="5" t="str">
        <f>'POA-General'!A35</f>
        <v>Contraloría</v>
      </c>
      <c r="B10" s="6" t="str">
        <f>'POA-General'!B35</f>
        <v>C2P2</v>
      </c>
      <c r="C10" s="6" t="str">
        <f>'POA-General'!C35</f>
        <v>COMPONENTE</v>
      </c>
      <c r="D10" s="5" t="str">
        <f>'POA-General'!D35</f>
        <v>2.2.1.2.- Programa de  Verificación del cumplimiento del plan de desarrollo municipal y sus programas</v>
      </c>
      <c r="E10" s="16" t="str">
        <f>'POA-General'!E35</f>
        <v>Acciones</v>
      </c>
      <c r="F10" s="11">
        <f>'POA-General'!F35</f>
        <v>4</v>
      </c>
      <c r="G10" s="18">
        <f>'POA-General'!G35</f>
        <v>91023.373464999997</v>
      </c>
      <c r="H10" s="19">
        <f>'POA-General'!H35</f>
        <v>44926</v>
      </c>
      <c r="I10" s="16" t="str">
        <f>'POA-General'!I35</f>
        <v>colaboradores</v>
      </c>
      <c r="J10" s="11">
        <f>'POA-General'!J35</f>
        <v>300</v>
      </c>
    </row>
    <row r="11" spans="1:10" ht="24" x14ac:dyDescent="0.2">
      <c r="A11" s="5" t="str">
        <f>'POA-General'!A36</f>
        <v>Presidencia</v>
      </c>
      <c r="B11" s="6" t="str">
        <f>'POA-General'!B36</f>
        <v>C1P3</v>
      </c>
      <c r="C11" s="6" t="str">
        <f>'POA-General'!C36</f>
        <v>COMPONENTE</v>
      </c>
      <c r="D11" s="5" t="str">
        <f>'POA-General'!D36</f>
        <v>2.2.2.1.- Programa de Audiencia Ciudadana a la Sociedad del Municipio</v>
      </c>
      <c r="E11" s="16" t="str">
        <f>'POA-General'!E36</f>
        <v>Audiencias</v>
      </c>
      <c r="F11" s="11">
        <f>'POA-General'!F36</f>
        <v>1500</v>
      </c>
      <c r="G11" s="18">
        <f>'POA-General'!G36</f>
        <v>1712368.7776000001</v>
      </c>
      <c r="H11" s="19">
        <f>'POA-General'!H36</f>
        <v>44926</v>
      </c>
      <c r="I11" s="11" t="str">
        <f>'POA-General'!I36</f>
        <v>Habitantes</v>
      </c>
      <c r="J11" s="11">
        <f>'POA-General'!J36</f>
        <v>60000</v>
      </c>
    </row>
    <row r="12" spans="1:10" x14ac:dyDescent="0.2">
      <c r="A12" s="13" t="str">
        <f>'POA-General'!A37</f>
        <v>Sindicatura</v>
      </c>
      <c r="B12" s="6" t="str">
        <f>'POA-General'!B37</f>
        <v>C2P3</v>
      </c>
      <c r="C12" s="6" t="str">
        <f>'POA-General'!C37</f>
        <v>COMPONENTE</v>
      </c>
      <c r="D12" s="5" t="str">
        <f>'POA-General'!D37</f>
        <v>2.2.2.2.- Programa de Asesoría Jurídica</v>
      </c>
      <c r="E12" s="11" t="str">
        <f>'POA-General'!E37</f>
        <v>Asesorías</v>
      </c>
      <c r="F12" s="11">
        <f>'POA-General'!F37</f>
        <v>200</v>
      </c>
      <c r="G12" s="18">
        <f>'POA-General'!G37</f>
        <v>593832.13635660033</v>
      </c>
      <c r="H12" s="19">
        <f>'POA-General'!H37</f>
        <v>44926</v>
      </c>
      <c r="I12" s="11" t="str">
        <f>'POA-General'!I37</f>
        <v>Habitantes</v>
      </c>
      <c r="J12" s="11">
        <f>'POA-General'!J37</f>
        <v>60000</v>
      </c>
    </row>
    <row r="13" spans="1:10" x14ac:dyDescent="0.2">
      <c r="A13" s="13" t="str">
        <f>'POA-General'!A38</f>
        <v>Dif</v>
      </c>
      <c r="B13" s="6" t="str">
        <f>'POA-General'!B38</f>
        <v>C3P3</v>
      </c>
      <c r="C13" s="6" t="str">
        <f>'POA-General'!C38</f>
        <v>COMPONENTE</v>
      </c>
      <c r="D13" s="5" t="str">
        <f>'POA-General'!D38</f>
        <v>2.2.2.3.- Asesoría Jurídica Familiar</v>
      </c>
      <c r="E13" s="16" t="str">
        <f>'POA-General'!E38</f>
        <v>Asesorias</v>
      </c>
      <c r="F13" s="11">
        <f>'POA-General'!F38</f>
        <v>1700</v>
      </c>
      <c r="G13" s="18">
        <f>'POA-General'!G38</f>
        <v>218259.40323064339</v>
      </c>
      <c r="H13" s="19">
        <f>'POA-General'!H38</f>
        <v>44926</v>
      </c>
      <c r="I13" s="11" t="str">
        <f>'POA-General'!I38</f>
        <v>Habitantes</v>
      </c>
      <c r="J13" s="11">
        <f>'POA-General'!J38</f>
        <v>60000</v>
      </c>
    </row>
    <row r="14" spans="1:10" x14ac:dyDescent="0.2">
      <c r="A14" s="13" t="str">
        <f>'POA-General'!A39</f>
        <v>Dif</v>
      </c>
      <c r="B14" s="6" t="str">
        <f>'POA-General'!B39</f>
        <v>C4P3</v>
      </c>
      <c r="C14" s="6" t="str">
        <f>'POA-General'!C39</f>
        <v>COMPONENTE</v>
      </c>
      <c r="D14" s="5" t="str">
        <f>'POA-General'!D39</f>
        <v>2.2.2.4.- Trabajo Social</v>
      </c>
      <c r="E14" s="16" t="str">
        <f>'POA-General'!E39</f>
        <v>casos</v>
      </c>
      <c r="F14" s="11">
        <f>'POA-General'!F39</f>
        <v>1200</v>
      </c>
      <c r="G14" s="18">
        <f>'POA-General'!G39</f>
        <v>218259.40323064339</v>
      </c>
      <c r="H14" s="19">
        <f>'POA-General'!H39</f>
        <v>44926</v>
      </c>
      <c r="I14" s="31" t="str">
        <f>'POA-General'!I39</f>
        <v>Habitantes</v>
      </c>
      <c r="J14" s="31">
        <f>'POA-General'!J39</f>
        <v>60000</v>
      </c>
    </row>
    <row r="15" spans="1:10" x14ac:dyDescent="0.2">
      <c r="A15" s="5" t="str">
        <f>'POA-General'!A40</f>
        <v>Sindicatura</v>
      </c>
      <c r="B15" s="6" t="str">
        <f>'POA-General'!B40</f>
        <v>C5P3</v>
      </c>
      <c r="C15" s="6" t="str">
        <f>'POA-General'!C40</f>
        <v>COMPONENTE</v>
      </c>
      <c r="D15" s="5" t="str">
        <f>'POA-General'!D40</f>
        <v>2.2.2.5.- Programa de audiencias de conciliación</v>
      </c>
      <c r="E15" s="16" t="str">
        <f>'POA-General'!E40</f>
        <v>Audiencias</v>
      </c>
      <c r="F15" s="11">
        <f>'POA-General'!F40</f>
        <v>100</v>
      </c>
      <c r="G15" s="18">
        <f>'POA-General'!G40</f>
        <v>593832.13635660033</v>
      </c>
      <c r="H15" s="19">
        <f>'POA-General'!H40</f>
        <v>44926</v>
      </c>
      <c r="I15" s="16" t="str">
        <f>'POA-General'!I40</f>
        <v>Habitantes</v>
      </c>
      <c r="J15" s="11">
        <f>'POA-General'!J40</f>
        <v>60000</v>
      </c>
    </row>
    <row r="16" spans="1:10" ht="24" x14ac:dyDescent="0.2">
      <c r="A16" s="5" t="str">
        <f>'POA-General'!A41</f>
        <v>Secretaria</v>
      </c>
      <c r="B16" s="6" t="str">
        <f>'POA-General'!B41</f>
        <v>C6P3</v>
      </c>
      <c r="C16" s="6" t="str">
        <f>'POA-General'!C41</f>
        <v>COMPONENTE</v>
      </c>
      <c r="D16" s="5" t="str">
        <f>'POA-General'!D41</f>
        <v>2.2.2.6.- Programa de audiencias y atención de solicitudes Secretaria</v>
      </c>
      <c r="E16" s="16" t="str">
        <f>'POA-General'!E41</f>
        <v>Audiencias</v>
      </c>
      <c r="F16" s="11">
        <f>'POA-General'!F41</f>
        <v>100</v>
      </c>
      <c r="G16" s="18">
        <f>'POA-General'!G41</f>
        <v>627180.00056964578</v>
      </c>
      <c r="H16" s="19">
        <f>'POA-General'!H41</f>
        <v>44926</v>
      </c>
      <c r="I16" s="16" t="str">
        <f>'POA-General'!I41</f>
        <v>Habitantes</v>
      </c>
      <c r="J16" s="11">
        <f>'POA-General'!J41</f>
        <v>60000</v>
      </c>
    </row>
    <row r="17" spans="1:10" ht="24" x14ac:dyDescent="0.2">
      <c r="A17" s="5" t="str">
        <f>'POA-General'!A42</f>
        <v>Gestión Ciudadana</v>
      </c>
      <c r="B17" s="6" t="str">
        <f>'POA-General'!B42</f>
        <v>C7P3</v>
      </c>
      <c r="C17" s="6" t="str">
        <f>'POA-General'!C42</f>
        <v>COMPONENTE</v>
      </c>
      <c r="D17" s="5" t="str">
        <f>'POA-General'!D42</f>
        <v>2.2.2.7.- Programa de atención ciudadana</v>
      </c>
      <c r="E17" s="16" t="str">
        <f>'POA-General'!E42</f>
        <v>tramites</v>
      </c>
      <c r="F17" s="11">
        <f>'POA-General'!F42</f>
        <v>500</v>
      </c>
      <c r="G17" s="18">
        <f>'POA-General'!G42</f>
        <v>1712368.7776000001</v>
      </c>
      <c r="H17" s="19">
        <f>'POA-General'!H42</f>
        <v>44926</v>
      </c>
      <c r="I17" s="16" t="str">
        <f>'POA-General'!I42</f>
        <v>Habitantes</v>
      </c>
      <c r="J17" s="11">
        <f>'POA-General'!J42</f>
        <v>60000</v>
      </c>
    </row>
    <row r="18" spans="1:10" ht="24" x14ac:dyDescent="0.2">
      <c r="A18" s="5" t="str">
        <f>'POA-General'!A43</f>
        <v>Gestión Ciudadana</v>
      </c>
      <c r="B18" s="6" t="str">
        <f>'POA-General'!B43</f>
        <v>C8P3</v>
      </c>
      <c r="C18" s="6" t="str">
        <f>'POA-General'!C43</f>
        <v>COMPONENTE</v>
      </c>
      <c r="D18" s="5" t="str">
        <f>'POA-General'!D43</f>
        <v>2.2.2.8.- Programa de Actividades de labor social</v>
      </c>
      <c r="E18" s="16" t="str">
        <f>'POA-General'!E43</f>
        <v>Campañas</v>
      </c>
      <c r="F18" s="11">
        <f>'POA-General'!F43</f>
        <v>6</v>
      </c>
      <c r="G18" s="18">
        <f>'POA-General'!G43</f>
        <v>1712368.7776000001</v>
      </c>
      <c r="H18" s="19">
        <f>'POA-General'!H43</f>
        <v>44926</v>
      </c>
      <c r="I18" s="16" t="str">
        <f>'POA-General'!I43</f>
        <v>Habitantes</v>
      </c>
      <c r="J18" s="11">
        <f>'POA-General'!J43</f>
        <v>60000</v>
      </c>
    </row>
    <row r="19" spans="1:10" x14ac:dyDescent="0.2">
      <c r="G19" s="12">
        <f>SUM(G9:G18)</f>
        <v>7570516.1594741344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73" zoomScaleNormal="73" workbookViewId="0">
      <selection activeCell="G15" sqref="G15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7109375" bestFit="1" customWidth="1"/>
    <col min="8" max="8" width="28.8554687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9" customHeight="1" thickBot="1" x14ac:dyDescent="0.25">
      <c r="A3" s="52" t="s">
        <v>16</v>
      </c>
      <c r="B3" s="53"/>
      <c r="C3" s="53"/>
      <c r="D3" s="53"/>
      <c r="E3" s="54" t="s">
        <v>78</v>
      </c>
      <c r="F3" s="54"/>
      <c r="G3" s="54"/>
      <c r="H3" s="54"/>
      <c r="I3" s="54"/>
      <c r="J3" s="55"/>
    </row>
    <row r="4" spans="1:10" ht="22.5" customHeight="1" x14ac:dyDescent="0.2">
      <c r="A4" s="56" t="s">
        <v>47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62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63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tr">
        <f>'POA-General'!A44</f>
        <v>Informatica</v>
      </c>
      <c r="B9" s="6" t="str">
        <f>'POA-General'!B44</f>
        <v>C1P4</v>
      </c>
      <c r="C9" s="6" t="str">
        <f>'POA-General'!C44</f>
        <v>COMPONENTE</v>
      </c>
      <c r="D9" s="5" t="str">
        <f>'POA-General'!D44</f>
        <v>2.3.1.1.- Programa de Actualización de equipos de cómputo en Hardware y Software</v>
      </c>
      <c r="E9" s="16" t="str">
        <f>'POA-General'!E44</f>
        <v>Actualizaciones</v>
      </c>
      <c r="F9" s="11">
        <f>'POA-General'!F44</f>
        <v>65</v>
      </c>
      <c r="G9" s="18">
        <f>'POA-General'!G44</f>
        <v>926859.17122857145</v>
      </c>
      <c r="H9" s="19">
        <f>'POA-General'!H44</f>
        <v>44926</v>
      </c>
      <c r="I9" s="11" t="str">
        <f>'POA-General'!I44</f>
        <v>colaboradores</v>
      </c>
      <c r="J9" s="11">
        <f>'POA-General'!J44</f>
        <v>300</v>
      </c>
    </row>
    <row r="10" spans="1:10" ht="24" x14ac:dyDescent="0.2">
      <c r="A10" s="5" t="str">
        <f>'POA-General'!A45</f>
        <v>Informatica</v>
      </c>
      <c r="B10" s="6" t="str">
        <f>'POA-General'!B45</f>
        <v xml:space="preserve">C2P4 </v>
      </c>
      <c r="C10" s="6" t="str">
        <f>'POA-General'!C45</f>
        <v>COMPONENTE</v>
      </c>
      <c r="D10" s="5" t="str">
        <f>'POA-General'!D45</f>
        <v>2.3.1.2.- Programa de mantenimiento de la red interna de internet.</v>
      </c>
      <c r="E10" s="16" t="str">
        <f>'POA-General'!E45</f>
        <v>Mantenimiento</v>
      </c>
      <c r="F10" s="11">
        <f>'POA-General'!F45</f>
        <v>12</v>
      </c>
      <c r="G10" s="18">
        <f>'POA-General'!G45</f>
        <v>926859.17122857145</v>
      </c>
      <c r="H10" s="19">
        <f>'POA-General'!H45</f>
        <v>44926</v>
      </c>
      <c r="I10" s="11" t="str">
        <f>'POA-General'!I45</f>
        <v>colaboradores</v>
      </c>
      <c r="J10" s="11">
        <f>'POA-General'!J45</f>
        <v>300</v>
      </c>
    </row>
    <row r="11" spans="1:10" ht="24" x14ac:dyDescent="0.2">
      <c r="A11" s="5" t="str">
        <f>'POA-General'!A46</f>
        <v>Informatica</v>
      </c>
      <c r="B11" s="6" t="str">
        <f>'POA-General'!B46</f>
        <v xml:space="preserve">C3P4 </v>
      </c>
      <c r="C11" s="6" t="str">
        <f>'POA-General'!C46</f>
        <v>COMPONENTE</v>
      </c>
      <c r="D11" s="5" t="str">
        <f>'POA-General'!D46</f>
        <v>2.3.1.3.- Programa de servidores en la nube para gestión de trámites y servicios digitales</v>
      </c>
      <c r="E11" s="16" t="str">
        <f>'POA-General'!E46</f>
        <v>Servidores</v>
      </c>
      <c r="F11" s="11">
        <f>'POA-General'!F46</f>
        <v>2</v>
      </c>
      <c r="G11" s="18">
        <f>'POA-General'!G46</f>
        <v>926859.17122857145</v>
      </c>
      <c r="H11" s="19">
        <f>'POA-General'!H46</f>
        <v>44926</v>
      </c>
      <c r="I11" s="11" t="str">
        <f>'POA-General'!I46</f>
        <v>colaboradores</v>
      </c>
      <c r="J11" s="11">
        <f>'POA-General'!J46</f>
        <v>300</v>
      </c>
    </row>
    <row r="12" spans="1:10" ht="36" x14ac:dyDescent="0.2">
      <c r="A12" s="13" t="str">
        <f>'POA-General'!A47</f>
        <v>Informatica</v>
      </c>
      <c r="B12" s="6" t="str">
        <f>'POA-General'!B47</f>
        <v xml:space="preserve">C4P4 </v>
      </c>
      <c r="C12" s="6" t="str">
        <f>'POA-General'!C47</f>
        <v>COMPONENTE</v>
      </c>
      <c r="D12" s="5" t="str">
        <f>'POA-General'!D47</f>
        <v>2.3.1.4.- Programa de desarrollo e implementación de sistemas administrativos digitales para eficientar el control interno municipal</v>
      </c>
      <c r="E12" s="11" t="str">
        <f>'POA-General'!E47</f>
        <v>Sistemas</v>
      </c>
      <c r="F12" s="11">
        <f>'POA-General'!F47</f>
        <v>1</v>
      </c>
      <c r="G12" s="18">
        <f>'POA-General'!G47</f>
        <v>926859.17122857145</v>
      </c>
      <c r="H12" s="19">
        <f>'POA-General'!H47</f>
        <v>44926</v>
      </c>
      <c r="I12" s="11" t="str">
        <f>'POA-General'!I47</f>
        <v>colaboradores</v>
      </c>
      <c r="J12" s="11">
        <f>'POA-General'!J47</f>
        <v>300</v>
      </c>
    </row>
    <row r="13" spans="1:10" ht="24" x14ac:dyDescent="0.2">
      <c r="A13" s="13" t="str">
        <f>'POA-General'!A48</f>
        <v>Informatica</v>
      </c>
      <c r="B13" s="6" t="str">
        <f>'POA-General'!B48</f>
        <v>C1P5</v>
      </c>
      <c r="C13" s="6" t="str">
        <f>'POA-General'!C48</f>
        <v>COMPONENTE</v>
      </c>
      <c r="D13" s="5" t="str">
        <f>'POA-General'!D48</f>
        <v>2.3.2.1.- Programa de mantenimiento y actualización de la pagina web del municipio.</v>
      </c>
      <c r="E13" s="11" t="str">
        <f>'POA-General'!E48</f>
        <v>Actualizaciones</v>
      </c>
      <c r="F13" s="11">
        <f>'POA-General'!F48</f>
        <v>240</v>
      </c>
      <c r="G13" s="18">
        <f>'POA-General'!G48</f>
        <v>926859.17122857145</v>
      </c>
      <c r="H13" s="19">
        <f>'POA-General'!H48</f>
        <v>44926</v>
      </c>
      <c r="I13" s="11" t="str">
        <f>'POA-General'!I48</f>
        <v>Habitantes</v>
      </c>
      <c r="J13" s="11">
        <f>'POA-General'!J48</f>
        <v>20000</v>
      </c>
    </row>
    <row r="14" spans="1:10" x14ac:dyDescent="0.2">
      <c r="G14" s="18">
        <f>SUM(G9:G13)</f>
        <v>4634295.8561428571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73" zoomScaleNormal="73" workbookViewId="0">
      <selection activeCell="G14" sqref="G14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42578125" bestFit="1" customWidth="1"/>
    <col min="8" max="8" width="28.710937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0.25" customHeight="1" thickBot="1" x14ac:dyDescent="0.25">
      <c r="A3" s="52" t="s">
        <v>16</v>
      </c>
      <c r="B3" s="53"/>
      <c r="C3" s="53"/>
      <c r="D3" s="53"/>
      <c r="E3" s="54" t="s">
        <v>79</v>
      </c>
      <c r="F3" s="54"/>
      <c r="G3" s="54"/>
      <c r="H3" s="54"/>
      <c r="I3" s="54"/>
      <c r="J3" s="55"/>
    </row>
    <row r="4" spans="1:10" ht="22.5" customHeight="1" x14ac:dyDescent="0.2">
      <c r="A4" s="56" t="s">
        <v>47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62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63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tr">
        <f>'POA-General'!A49</f>
        <v>Secretaria</v>
      </c>
      <c r="B9" s="6" t="str">
        <f>'POA-General'!B49</f>
        <v>C1P6</v>
      </c>
      <c r="C9" s="6" t="str">
        <f>'POA-General'!C49</f>
        <v>COMPONENTE</v>
      </c>
      <c r="D9" s="5" t="str">
        <f>'POA-General'!D49</f>
        <v>2.4.1.1.- Programa Municipal de Expedición de documentos de secretaria</v>
      </c>
      <c r="E9" s="7" t="str">
        <f>'POA-General'!E49</f>
        <v>Documentos</v>
      </c>
      <c r="F9" s="8">
        <f>'POA-General'!F49</f>
        <v>2000</v>
      </c>
      <c r="G9" s="9">
        <f>'POA-General'!G49</f>
        <v>627180.00056964578</v>
      </c>
      <c r="H9" s="19">
        <f>'POA-General'!H49</f>
        <v>44926</v>
      </c>
      <c r="I9" s="11" t="str">
        <f>'POA-General'!I49</f>
        <v>Habitantes</v>
      </c>
      <c r="J9" s="11">
        <f>'POA-General'!J49</f>
        <v>20000</v>
      </c>
    </row>
    <row r="10" spans="1:10" ht="24" x14ac:dyDescent="0.2">
      <c r="A10" s="5" t="str">
        <f>'POA-General'!A50</f>
        <v>Secretaria</v>
      </c>
      <c r="B10" s="6" t="str">
        <f>'POA-General'!B50</f>
        <v>C2P6</v>
      </c>
      <c r="C10" s="6" t="str">
        <f>'POA-General'!C50</f>
        <v>COMPONENTE</v>
      </c>
      <c r="D10" s="5" t="str">
        <f>'POA-General'!D50</f>
        <v>2.4.1.2.- Programa de Expedición de Cartillas del Servicio Militar Nacional</v>
      </c>
      <c r="E10" s="7" t="str">
        <f>'POA-General'!E50</f>
        <v>Cartillas</v>
      </c>
      <c r="F10" s="8">
        <f>'POA-General'!F50</f>
        <v>110</v>
      </c>
      <c r="G10" s="9">
        <f>'POA-General'!G50</f>
        <v>627180.00056964578</v>
      </c>
      <c r="H10" s="19">
        <f>'POA-General'!H50</f>
        <v>44926</v>
      </c>
      <c r="I10" s="11" t="str">
        <f>'POA-General'!I50</f>
        <v>Habitantes</v>
      </c>
      <c r="J10" s="11">
        <f>'POA-General'!J50</f>
        <v>20000</v>
      </c>
    </row>
    <row r="11" spans="1:10" x14ac:dyDescent="0.2">
      <c r="A11" s="5" t="str">
        <f>'POA-General'!A51</f>
        <v>Sindicatura</v>
      </c>
      <c r="B11" s="6" t="str">
        <f>'POA-General'!B51</f>
        <v>C3P6</v>
      </c>
      <c r="C11" s="6" t="str">
        <f>'POA-General'!C51</f>
        <v>COMPONENTE</v>
      </c>
      <c r="D11" s="5" t="str">
        <f>'POA-General'!D51</f>
        <v>2.4.1.3.- Programa de Patrimonio Municipal</v>
      </c>
      <c r="E11" s="5" t="str">
        <f>'POA-General'!E51</f>
        <v>Informes</v>
      </c>
      <c r="F11" s="11">
        <f>'POA-General'!F51</f>
        <v>4</v>
      </c>
      <c r="G11" s="12">
        <f>'POA-General'!G51</f>
        <v>593832.13635660033</v>
      </c>
      <c r="H11" s="19">
        <f>'POA-General'!H51</f>
        <v>44926</v>
      </c>
      <c r="I11" s="11" t="str">
        <f>'POA-General'!I51</f>
        <v>Habitantes</v>
      </c>
      <c r="J11" s="11">
        <f>'POA-General'!J51</f>
        <v>20000</v>
      </c>
    </row>
    <row r="12" spans="1:10" ht="24" x14ac:dyDescent="0.2">
      <c r="A12" s="13" t="str">
        <f>'POA-General'!A52</f>
        <v>Sindicatura</v>
      </c>
      <c r="B12" s="6" t="str">
        <f>'POA-General'!B52</f>
        <v>C4P6</v>
      </c>
      <c r="C12" s="6" t="str">
        <f>'POA-General'!C52</f>
        <v>COMPONENTE</v>
      </c>
      <c r="D12" s="5" t="str">
        <f>'POA-General'!D52</f>
        <v>2.4.1.4.- Programa Municipal de Expedición de documentos de Sindicatura</v>
      </c>
      <c r="E12" s="6" t="str">
        <f>'POA-General'!E52</f>
        <v>Documentos</v>
      </c>
      <c r="F12" s="11">
        <f>'POA-General'!F52</f>
        <v>650</v>
      </c>
      <c r="G12" s="12">
        <f>'POA-General'!G52</f>
        <v>593832.13635660033</v>
      </c>
      <c r="H12" s="19">
        <f>'POA-General'!H52</f>
        <v>44926</v>
      </c>
      <c r="I12" s="11" t="str">
        <f>'POA-General'!I52</f>
        <v>Habitantes</v>
      </c>
      <c r="J12" s="11">
        <f>'POA-General'!J52</f>
        <v>20000</v>
      </c>
    </row>
    <row r="13" spans="1:10" ht="24" x14ac:dyDescent="0.2">
      <c r="A13" s="13" t="str">
        <f>'POA-General'!A53</f>
        <v>Sindicatura</v>
      </c>
      <c r="B13" s="6" t="str">
        <f>'POA-General'!B53</f>
        <v>C5P6</v>
      </c>
      <c r="C13" s="6" t="str">
        <f>'POA-General'!C53</f>
        <v>COMPONENTE</v>
      </c>
      <c r="D13" s="5" t="str">
        <f>'POA-General'!D53</f>
        <v>2.4.1.5.- Programa de regularización de concesiones de los bienes municipales</v>
      </c>
      <c r="E13" s="6" t="str">
        <f>'POA-General'!E53</f>
        <v>concesiones</v>
      </c>
      <c r="F13" s="11">
        <f>'POA-General'!F53</f>
        <v>100</v>
      </c>
      <c r="G13" s="12">
        <f>'POA-General'!G53</f>
        <v>593832.13635660033</v>
      </c>
      <c r="H13" s="19">
        <f>'POA-General'!H53</f>
        <v>44926</v>
      </c>
      <c r="I13" s="11" t="str">
        <f>'POA-General'!I53</f>
        <v>Habitantes</v>
      </c>
      <c r="J13" s="11">
        <f>'POA-General'!J53</f>
        <v>20000</v>
      </c>
    </row>
    <row r="14" spans="1:10" x14ac:dyDescent="0.2">
      <c r="G14" s="32">
        <f>SUM(G9:G13)</f>
        <v>3035856.4102090923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3"/>
  <sheetViews>
    <sheetView zoomScale="73" zoomScaleNormal="73" workbookViewId="0">
      <selection activeCell="G13" sqref="G13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8.5703125" customWidth="1"/>
    <col min="8" max="8" width="28.5703125" bestFit="1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9.25" customHeight="1" thickBot="1" x14ac:dyDescent="0.25">
      <c r="A3" s="52" t="s">
        <v>16</v>
      </c>
      <c r="B3" s="53"/>
      <c r="C3" s="53"/>
      <c r="D3" s="53"/>
      <c r="E3" s="54" t="s">
        <v>80</v>
      </c>
      <c r="F3" s="54"/>
      <c r="G3" s="54"/>
      <c r="H3" s="54"/>
      <c r="I3" s="54"/>
      <c r="J3" s="55"/>
    </row>
    <row r="4" spans="1:10" ht="22.5" customHeight="1" x14ac:dyDescent="0.2">
      <c r="A4" s="56" t="s">
        <v>47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62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63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tr">
        <f>'POA-General'!A54</f>
        <v>Contraloría</v>
      </c>
      <c r="B9" s="6" t="str">
        <f>'POA-General'!B54</f>
        <v>C1P7</v>
      </c>
      <c r="C9" s="6" t="str">
        <f>'POA-General'!C54</f>
        <v>COMPONENTE</v>
      </c>
      <c r="D9" s="5" t="str">
        <f>'POA-General'!D54</f>
        <v>2.5.1.1.- Programa de creación y modificación de los reglamentos Municipales</v>
      </c>
      <c r="E9" s="16" t="str">
        <f>'POA-General'!E54</f>
        <v>reglamentos</v>
      </c>
      <c r="F9" s="11">
        <f>'POA-General'!F54</f>
        <v>5</v>
      </c>
      <c r="G9" s="34">
        <f>'POA-General'!G54</f>
        <v>91023.373464999997</v>
      </c>
      <c r="H9" s="19">
        <f>'POA-General'!H54</f>
        <v>44926</v>
      </c>
      <c r="I9" s="11" t="str">
        <f>'POA-General'!I54</f>
        <v>Habitantes</v>
      </c>
      <c r="J9" s="11">
        <f>'POA-General'!J54</f>
        <v>20000</v>
      </c>
    </row>
    <row r="10" spans="1:10" ht="24" x14ac:dyDescent="0.2">
      <c r="A10" s="5" t="str">
        <f>'POA-General'!A55</f>
        <v>Obras Públicas</v>
      </c>
      <c r="B10" s="6" t="str">
        <f>'POA-General'!B55</f>
        <v>C2P7</v>
      </c>
      <c r="C10" s="6" t="str">
        <f>'POA-General'!C55</f>
        <v>COMPONENTE</v>
      </c>
      <c r="D10" s="5" t="str">
        <f>'POA-General'!D55</f>
        <v>2.5.1.2.- Programa de Desarrollo Institucional Municipal (PRODIM).</v>
      </c>
      <c r="E10" s="16" t="str">
        <f>'POA-General'!E55</f>
        <v>piezas</v>
      </c>
      <c r="F10" s="11">
        <f>'POA-General'!F55</f>
        <v>18</v>
      </c>
      <c r="G10" s="9">
        <f>'POA-General'!G55</f>
        <v>2179050.8449999997</v>
      </c>
      <c r="H10" s="19">
        <f>'POA-General'!H55</f>
        <v>44926</v>
      </c>
      <c r="I10" s="11" t="str">
        <f>'POA-General'!I55</f>
        <v>Habitantes</v>
      </c>
      <c r="J10" s="11">
        <f>'POA-General'!J55</f>
        <v>20000</v>
      </c>
    </row>
    <row r="11" spans="1:10" ht="24" x14ac:dyDescent="0.2">
      <c r="A11" s="5" t="str">
        <f>'POA-General'!A56</f>
        <v>Obras Públicas</v>
      </c>
      <c r="B11" s="6" t="str">
        <f>'POA-General'!B56</f>
        <v>C3P7</v>
      </c>
      <c r="C11" s="6" t="str">
        <f>'POA-General'!C56</f>
        <v>COMPONENTE</v>
      </c>
      <c r="D11" s="6" t="str">
        <f>'POA-General'!D56</f>
        <v>2.5.1.3.- Programa de gastos indirectos Fondo III</v>
      </c>
      <c r="E11" s="16" t="str">
        <f>'POA-General'!E56</f>
        <v>piezas</v>
      </c>
      <c r="F11" s="11">
        <f>'POA-General'!F56</f>
        <v>3</v>
      </c>
      <c r="G11" s="12">
        <f>'POA-General'!G56</f>
        <v>2536893.2450000001</v>
      </c>
      <c r="H11" s="19">
        <f>'POA-General'!H56</f>
        <v>44926</v>
      </c>
      <c r="I11" s="11" t="str">
        <f>'POA-General'!I56</f>
        <v>Habitantes</v>
      </c>
      <c r="J11" s="11">
        <f>'POA-General'!J56</f>
        <v>20000</v>
      </c>
    </row>
    <row r="12" spans="1:10" ht="24" x14ac:dyDescent="0.2">
      <c r="A12" s="13" t="str">
        <f>'POA-General'!A57</f>
        <v>Obras Públicas</v>
      </c>
      <c r="B12" s="6" t="str">
        <f>'POA-General'!B57</f>
        <v>C4P7</v>
      </c>
      <c r="C12" s="6" t="str">
        <f>'POA-General'!C57</f>
        <v>COMPONENTE</v>
      </c>
      <c r="D12" s="6" t="str">
        <f>'POA-General'!D57</f>
        <v>2.5.1.4.- Programa de equipamiento de mobiliario urbano.</v>
      </c>
      <c r="E12" s="11" t="str">
        <f>'POA-General'!E57</f>
        <v>piezas</v>
      </c>
      <c r="F12" s="11">
        <f>'POA-General'!F57</f>
        <v>0</v>
      </c>
      <c r="G12" s="12">
        <f>'POA-General'!G57</f>
        <v>0</v>
      </c>
      <c r="H12" s="19">
        <f>'POA-General'!H57</f>
        <v>44926</v>
      </c>
      <c r="I12" s="11" t="str">
        <f>'POA-General'!I57</f>
        <v>Habitantes</v>
      </c>
      <c r="J12" s="11">
        <f>'POA-General'!J57</f>
        <v>20000</v>
      </c>
    </row>
    <row r="13" spans="1:10" x14ac:dyDescent="0.2">
      <c r="G13" s="12">
        <f>SUM(G9:G12)</f>
        <v>4806967.4634649996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190" scale="75" orientation="landscape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73" zoomScaleNormal="73" workbookViewId="0">
      <selection activeCell="G11" sqref="G11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42578125" bestFit="1" customWidth="1"/>
    <col min="8" max="8" width="29.14062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2" customHeight="1" thickBot="1" x14ac:dyDescent="0.25">
      <c r="A3" s="52" t="s">
        <v>16</v>
      </c>
      <c r="B3" s="53"/>
      <c r="C3" s="53"/>
      <c r="D3" s="53"/>
      <c r="E3" s="54" t="s">
        <v>81</v>
      </c>
      <c r="F3" s="54"/>
      <c r="G3" s="54"/>
      <c r="H3" s="54"/>
      <c r="I3" s="54"/>
      <c r="J3" s="55"/>
    </row>
    <row r="4" spans="1:10" ht="22.5" customHeight="1" x14ac:dyDescent="0.2">
      <c r="A4" s="56" t="s">
        <v>47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62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63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x14ac:dyDescent="0.2">
      <c r="A9" s="5" t="str">
        <f>'POA-General'!A58</f>
        <v>Contraloría</v>
      </c>
      <c r="B9" s="6" t="str">
        <f>'POA-General'!B58</f>
        <v>C1P8</v>
      </c>
      <c r="C9" s="6" t="str">
        <f>'POA-General'!C58</f>
        <v>COMPONENTE</v>
      </c>
      <c r="D9" s="5" t="str">
        <f>'POA-General'!D58</f>
        <v>2.6.1.1. Programa de seguimiento  a los acuerdos de cabildo.</v>
      </c>
      <c r="E9" s="7" t="str">
        <f>'POA-General'!E58</f>
        <v>Acuerdos</v>
      </c>
      <c r="F9" s="8">
        <f>'POA-General'!F58</f>
        <v>50</v>
      </c>
      <c r="G9" s="9">
        <f>'POA-General'!G58</f>
        <v>91023.373464999997</v>
      </c>
      <c r="H9" s="19">
        <f>'POA-General'!H58</f>
        <v>44926</v>
      </c>
      <c r="I9" s="11" t="str">
        <f>'POA-General'!I58</f>
        <v>Habitantes</v>
      </c>
      <c r="J9" s="11">
        <f>'POA-General'!J58</f>
        <v>20000</v>
      </c>
    </row>
    <row r="10" spans="1:10" x14ac:dyDescent="0.2">
      <c r="A10" s="5" t="str">
        <f>'POA-General'!A59</f>
        <v>Regiduria</v>
      </c>
      <c r="B10" s="6" t="str">
        <f>'POA-General'!B59</f>
        <v>C1P9</v>
      </c>
      <c r="C10" s="6" t="str">
        <f>'POA-General'!C59</f>
        <v>COMPONENTE</v>
      </c>
      <c r="D10" s="5" t="str">
        <f>'POA-General'!D59</f>
        <v>2.6.2.1. Programa de Sesiones de Cabildo</v>
      </c>
      <c r="E10" s="7" t="str">
        <f>'POA-General'!E59</f>
        <v>Sesiones</v>
      </c>
      <c r="F10" s="8">
        <f>'POA-General'!F59</f>
        <v>50</v>
      </c>
      <c r="G10" s="9">
        <f>'POA-General'!G59</f>
        <v>7712309.339156799</v>
      </c>
      <c r="H10" s="19">
        <f>'POA-General'!H59</f>
        <v>44926</v>
      </c>
      <c r="I10" s="11" t="str">
        <f>'POA-General'!I59</f>
        <v>Habitantes</v>
      </c>
      <c r="J10" s="11">
        <f>'POA-General'!J59</f>
        <v>20000</v>
      </c>
    </row>
    <row r="11" spans="1:10" x14ac:dyDescent="0.2">
      <c r="G11" s="9">
        <f>SUM(G9:G10)</f>
        <v>7803332.7126217987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190" scale="75" orientation="landscape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73" zoomScaleNormal="73" workbookViewId="0">
      <selection activeCell="G11" sqref="G11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7.140625" bestFit="1" customWidth="1"/>
    <col min="8" max="8" width="29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1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1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65.25" customHeight="1" thickBot="1" x14ac:dyDescent="0.25">
      <c r="A3" s="52" t="s">
        <v>16</v>
      </c>
      <c r="B3" s="53"/>
      <c r="C3" s="53"/>
      <c r="D3" s="53"/>
      <c r="E3" s="54" t="s">
        <v>82</v>
      </c>
      <c r="F3" s="54"/>
      <c r="G3" s="54"/>
      <c r="H3" s="54"/>
      <c r="I3" s="54"/>
      <c r="J3" s="55"/>
      <c r="K3" t="s">
        <v>17</v>
      </c>
    </row>
    <row r="4" spans="1:11" ht="22.5" customHeight="1" x14ac:dyDescent="0.2">
      <c r="A4" s="56" t="s">
        <v>47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1" ht="22.5" customHeight="1" x14ac:dyDescent="0.2">
      <c r="A5" s="48" t="s">
        <v>48</v>
      </c>
      <c r="B5" s="49"/>
      <c r="C5" s="49"/>
      <c r="D5" s="50"/>
      <c r="E5" s="48"/>
      <c r="F5" s="49"/>
      <c r="G5" s="49"/>
      <c r="H5" s="49"/>
      <c r="I5" s="49"/>
      <c r="J5" s="50"/>
    </row>
    <row r="6" spans="1:11" ht="22.5" customHeight="1" x14ac:dyDescent="0.2">
      <c r="A6" s="48" t="s">
        <v>56</v>
      </c>
      <c r="B6" s="49"/>
      <c r="C6" s="49"/>
      <c r="D6" s="50"/>
      <c r="E6" s="48"/>
      <c r="F6" s="49"/>
      <c r="G6" s="49"/>
      <c r="H6" s="49"/>
      <c r="I6" s="49"/>
      <c r="J6" s="50"/>
    </row>
    <row r="7" spans="1:11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1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1" ht="24" x14ac:dyDescent="0.2">
      <c r="A9" s="5" t="str">
        <f>'POA-General'!A60</f>
        <v>Seguridad pública</v>
      </c>
      <c r="B9" s="6" t="str">
        <f>'POA-General'!B60</f>
        <v>C1P1</v>
      </c>
      <c r="C9" s="6" t="str">
        <f>'POA-General'!C60</f>
        <v>COMPONENTE</v>
      </c>
      <c r="D9" s="5" t="str">
        <f>'POA-General'!D60</f>
        <v>3.1.1.1.- Programa Municipal de Entrega de Uniformes.</v>
      </c>
      <c r="E9" s="16" t="str">
        <f>'POA-General'!E60</f>
        <v>Uniformes</v>
      </c>
      <c r="F9" s="11">
        <f>'POA-General'!F60</f>
        <v>123</v>
      </c>
      <c r="G9" s="18">
        <f>'POA-General'!G60</f>
        <v>5454865.4547818182</v>
      </c>
      <c r="H9" s="19">
        <f>'POA-General'!H60</f>
        <v>44926</v>
      </c>
      <c r="I9" s="11" t="str">
        <f>'POA-General'!I60</f>
        <v>Habitantes</v>
      </c>
      <c r="J9" s="11">
        <f>'POA-General'!J60</f>
        <v>20000</v>
      </c>
    </row>
    <row r="10" spans="1:11" ht="24" x14ac:dyDescent="0.2">
      <c r="A10" s="5" t="str">
        <f>'POA-General'!A61</f>
        <v>Seguridad pública</v>
      </c>
      <c r="B10" s="6" t="str">
        <f>'POA-General'!B61</f>
        <v>C2P1</v>
      </c>
      <c r="C10" s="6" t="str">
        <f>'POA-General'!C61</f>
        <v>COMPONENTE</v>
      </c>
      <c r="D10" s="5" t="str">
        <f>'POA-General'!D61</f>
        <v>3.1.1.2.- Programa de Apoyo Logístico a Eventos Cívicos y Sociales</v>
      </c>
      <c r="E10" s="16" t="str">
        <f>'POA-General'!E61</f>
        <v>Apoyos</v>
      </c>
      <c r="F10" s="11">
        <f>'POA-General'!F61</f>
        <v>80</v>
      </c>
      <c r="G10" s="18">
        <f>'POA-General'!G61</f>
        <v>5454865.4547818182</v>
      </c>
      <c r="H10" s="19">
        <f>'POA-General'!H61</f>
        <v>44926</v>
      </c>
      <c r="I10" s="11" t="str">
        <f>'POA-General'!I61</f>
        <v>Habitantes</v>
      </c>
      <c r="J10" s="11">
        <f>'POA-General'!J61</f>
        <v>20000</v>
      </c>
    </row>
    <row r="11" spans="1:11" x14ac:dyDescent="0.2">
      <c r="G11" s="9">
        <f>SUM(G9:G10)</f>
        <v>10909730.909563636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73" zoomScaleNormal="73" workbookViewId="0">
      <selection activeCell="E4" sqref="E4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7.140625" bestFit="1" customWidth="1"/>
    <col min="8" max="8" width="28.5703125" bestFit="1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1.25" customHeight="1" thickBot="1" x14ac:dyDescent="0.25">
      <c r="A3" s="52" t="s">
        <v>16</v>
      </c>
      <c r="B3" s="53"/>
      <c r="C3" s="53"/>
      <c r="D3" s="53"/>
      <c r="E3" s="54" t="s">
        <v>83</v>
      </c>
      <c r="F3" s="54"/>
      <c r="G3" s="54"/>
      <c r="H3" s="54"/>
      <c r="I3" s="54"/>
      <c r="J3" s="55"/>
    </row>
    <row r="4" spans="1:10" ht="22.5" customHeight="1" x14ac:dyDescent="0.2">
      <c r="A4" s="56" t="s">
        <v>47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48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56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tr">
        <f>'POA-General'!A62</f>
        <v>Seguridad pública</v>
      </c>
      <c r="B9" s="6" t="str">
        <f>'POA-General'!B62</f>
        <v>C1P2</v>
      </c>
      <c r="C9" s="6" t="str">
        <f>'POA-General'!C62</f>
        <v>COMPONENTE</v>
      </c>
      <c r="D9" s="5" t="str">
        <f>'POA-General'!D62</f>
        <v>3.2.1.1.- Programa Municipal de Operativos y Rondines de Vigilancia</v>
      </c>
      <c r="E9" s="16" t="str">
        <f>'POA-General'!E62</f>
        <v>Operativos</v>
      </c>
      <c r="F9" s="11">
        <f>'POA-General'!F62</f>
        <v>360</v>
      </c>
      <c r="G9" s="18">
        <f>'POA-General'!G62</f>
        <v>5454865.4547818182</v>
      </c>
      <c r="H9" s="19">
        <f>'POA-General'!H62</f>
        <v>44926</v>
      </c>
      <c r="I9" s="11" t="str">
        <f>'POA-General'!I62</f>
        <v>Habitantes</v>
      </c>
      <c r="J9" s="11">
        <f>'POA-General'!J62</f>
        <v>20000</v>
      </c>
    </row>
    <row r="10" spans="1:10" ht="24" x14ac:dyDescent="0.2">
      <c r="A10" s="5" t="str">
        <f>'POA-General'!A63</f>
        <v>Seguridad pública</v>
      </c>
      <c r="B10" s="6" t="str">
        <f>'POA-General'!B63</f>
        <v>C2P2</v>
      </c>
      <c r="C10" s="6" t="str">
        <f>'POA-General'!C63</f>
        <v>COMPONENTE</v>
      </c>
      <c r="D10" s="5" t="str">
        <f>'POA-General'!D63</f>
        <v>3.2.1.2.- Programa municipal de personas detenidas en áreas de internación</v>
      </c>
      <c r="E10" s="16" t="str">
        <f>'POA-General'!E63</f>
        <v>Personas</v>
      </c>
      <c r="F10" s="11">
        <f>'POA-General'!F63</f>
        <v>500</v>
      </c>
      <c r="G10" s="18">
        <f>'POA-General'!G63</f>
        <v>5454865.4547818182</v>
      </c>
      <c r="H10" s="19">
        <f>'POA-General'!H63</f>
        <v>44926</v>
      </c>
      <c r="I10" s="11" t="str">
        <f>'POA-General'!I63</f>
        <v>Habitantes</v>
      </c>
      <c r="J10" s="11">
        <f>'POA-General'!J63</f>
        <v>20000</v>
      </c>
    </row>
    <row r="11" spans="1:10" x14ac:dyDescent="0.2">
      <c r="G11" s="9">
        <f>SUM(G9:G10)</f>
        <v>10909730.909563636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3" zoomScaleNormal="73" workbookViewId="0">
      <selection activeCell="E4" sqref="E4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7109375" bestFit="1" customWidth="1"/>
    <col min="8" max="8" width="29.570312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3.75" customHeight="1" thickBot="1" x14ac:dyDescent="0.25">
      <c r="A3" s="52" t="s">
        <v>16</v>
      </c>
      <c r="B3" s="53"/>
      <c r="C3" s="53"/>
      <c r="D3" s="53"/>
      <c r="E3" s="54" t="s">
        <v>85</v>
      </c>
      <c r="F3" s="54"/>
      <c r="G3" s="54"/>
      <c r="H3" s="54"/>
      <c r="I3" s="54"/>
      <c r="J3" s="55"/>
    </row>
    <row r="4" spans="1:10" ht="22.5" customHeight="1" x14ac:dyDescent="0.2">
      <c r="A4" s="56" t="s">
        <v>47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48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56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tr">
        <f>'POA-General'!A64</f>
        <v>Seguridad pública</v>
      </c>
      <c r="B9" s="6" t="str">
        <f>'POA-General'!B64</f>
        <v>C1P3</v>
      </c>
      <c r="C9" s="6" t="str">
        <f>'POA-General'!C64</f>
        <v>COMPONENTE</v>
      </c>
      <c r="D9" s="5" t="str">
        <f>'POA-General'!D64</f>
        <v>3.3.1.1.- Programa de capacitación del cuerpo policiaco</v>
      </c>
      <c r="E9" s="16" t="str">
        <f>'POA-General'!E64</f>
        <v>Personas</v>
      </c>
      <c r="F9" s="11">
        <f>'POA-General'!F64</f>
        <v>25</v>
      </c>
      <c r="G9" s="18">
        <f>'POA-General'!G64</f>
        <v>5454865.4547818182</v>
      </c>
      <c r="H9" s="19">
        <f>'POA-General'!H64</f>
        <v>44926</v>
      </c>
      <c r="I9" s="11" t="str">
        <f>'POA-General'!I64</f>
        <v>Habitantes</v>
      </c>
      <c r="J9" s="11">
        <f>'POA-General'!J64</f>
        <v>20000</v>
      </c>
    </row>
    <row r="10" spans="1:10" x14ac:dyDescent="0.2">
      <c r="G10" s="18">
        <f>G9</f>
        <v>5454865.4547818182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zoomScale="73" zoomScaleNormal="73" workbookViewId="0">
      <selection activeCell="G10" sqref="G10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21.85546875" customWidth="1"/>
    <col min="8" max="8" width="27" bestFit="1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5.5" customHeight="1" thickBot="1" x14ac:dyDescent="0.25">
      <c r="A3" s="52" t="s">
        <v>16</v>
      </c>
      <c r="B3" s="53"/>
      <c r="C3" s="53"/>
      <c r="D3" s="53"/>
      <c r="E3" s="54" t="s">
        <v>72</v>
      </c>
      <c r="F3" s="54"/>
      <c r="G3" s="54"/>
      <c r="H3" s="54"/>
      <c r="I3" s="54"/>
      <c r="J3" s="55"/>
    </row>
    <row r="4" spans="1:10" ht="22.5" customHeight="1" x14ac:dyDescent="0.2">
      <c r="A4" s="56" t="s">
        <v>24</v>
      </c>
      <c r="B4" s="57"/>
      <c r="C4" s="57"/>
      <c r="D4" s="58"/>
      <c r="E4" s="2"/>
      <c r="F4" s="2"/>
      <c r="G4" s="2"/>
      <c r="H4" s="2"/>
      <c r="I4" s="59" t="s">
        <v>75</v>
      </c>
      <c r="J4" s="59"/>
    </row>
    <row r="5" spans="1:10" ht="22.5" customHeight="1" x14ac:dyDescent="0.2">
      <c r="A5" s="48" t="s">
        <v>45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52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5.5" x14ac:dyDescent="0.2">
      <c r="A9" s="22" t="str">
        <f>'POA-General'!A14</f>
        <v>Obras Públicas</v>
      </c>
      <c r="B9" s="6" t="str">
        <f>'POA-General'!B14</f>
        <v>C1P3</v>
      </c>
      <c r="C9" s="6" t="str">
        <f>'POA-General'!C14</f>
        <v>COMPONENTE</v>
      </c>
      <c r="D9" s="5" t="str">
        <f>'POA-General'!D14</f>
        <v>1.2.1.1.- Programa de perforación y equipamiento de pozos de absorción.</v>
      </c>
      <c r="E9" s="16" t="str">
        <f>'POA-General'!E14</f>
        <v>pozos</v>
      </c>
      <c r="F9" s="11">
        <f>'POA-General'!F14</f>
        <v>0</v>
      </c>
      <c r="G9" s="18">
        <f>'POA-General'!G14</f>
        <v>0</v>
      </c>
      <c r="H9" s="19">
        <f>'POA-General'!H14</f>
        <v>44926</v>
      </c>
      <c r="I9" s="11" t="str">
        <f>'POA-General'!I14</f>
        <v>Habitantes</v>
      </c>
      <c r="J9" s="11">
        <f>'POA-General'!J14</f>
        <v>20000</v>
      </c>
    </row>
    <row r="10" spans="1:10" x14ac:dyDescent="0.2">
      <c r="G10" s="18">
        <f>G9</f>
        <v>0</v>
      </c>
    </row>
  </sheetData>
  <mergeCells count="15">
    <mergeCell ref="A5:D5"/>
    <mergeCell ref="E5:J5"/>
    <mergeCell ref="A1:J1"/>
    <mergeCell ref="A3:D3"/>
    <mergeCell ref="E3:J3"/>
    <mergeCell ref="A4:D4"/>
    <mergeCell ref="I4:J4"/>
    <mergeCell ref="A6:D6"/>
    <mergeCell ref="E6:J6"/>
    <mergeCell ref="A7:A8"/>
    <mergeCell ref="B7:B8"/>
    <mergeCell ref="C7:C8"/>
    <mergeCell ref="D7:D8"/>
    <mergeCell ref="E7:H7"/>
    <mergeCell ref="I7:J7"/>
  </mergeCells>
  <printOptions horizontalCentered="1"/>
  <pageMargins left="0.17" right="0.2" top="0.74803149606299213" bottom="0.74803149606299213" header="0.31496062992125984" footer="0.31496062992125984"/>
  <pageSetup paperSize="190" scale="75" orientation="landscape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3" zoomScaleNormal="73" workbookViewId="0">
      <selection activeCell="E4" sqref="E4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7109375" bestFit="1" customWidth="1"/>
    <col min="8" max="8" width="31.8554687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2" customHeight="1" thickBot="1" x14ac:dyDescent="0.25">
      <c r="A3" s="52" t="s">
        <v>16</v>
      </c>
      <c r="B3" s="53"/>
      <c r="C3" s="53"/>
      <c r="D3" s="53"/>
      <c r="E3" s="54" t="s">
        <v>84</v>
      </c>
      <c r="F3" s="54"/>
      <c r="G3" s="54"/>
      <c r="H3" s="54"/>
      <c r="I3" s="54"/>
      <c r="J3" s="55"/>
    </row>
    <row r="4" spans="1:10" ht="22.5" customHeight="1" x14ac:dyDescent="0.2">
      <c r="A4" s="56" t="s">
        <v>47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48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56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tr">
        <f>'POA-General'!A65</f>
        <v>Seguridad pública</v>
      </c>
      <c r="B9" s="6" t="str">
        <f>'POA-General'!B65</f>
        <v>C1P4</v>
      </c>
      <c r="C9" s="6" t="str">
        <f>'POA-General'!C65</f>
        <v>COMPONENTE</v>
      </c>
      <c r="D9" s="5" t="str">
        <f>'POA-General'!D65</f>
        <v>3.4.1.1.- Programa de cumplimiento de reglamento de transito</v>
      </c>
      <c r="E9" s="16" t="str">
        <f>'POA-General'!E65</f>
        <v>operativos</v>
      </c>
      <c r="F9" s="11">
        <f>'POA-General'!F65</f>
        <v>360</v>
      </c>
      <c r="G9" s="18">
        <f>'POA-General'!G65</f>
        <v>5454865.4547818182</v>
      </c>
      <c r="H9" s="19">
        <f>'POA-General'!H65</f>
        <v>44926</v>
      </c>
      <c r="I9" s="11" t="str">
        <f>'POA-General'!I65</f>
        <v>Habitantes</v>
      </c>
      <c r="J9" s="11">
        <f>'POA-General'!J65</f>
        <v>20000</v>
      </c>
    </row>
    <row r="10" spans="1:10" x14ac:dyDescent="0.2">
      <c r="G10" s="18">
        <f>G9</f>
        <v>5454865.4547818182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73" zoomScaleNormal="73" workbookViewId="0">
      <selection activeCell="G12" sqref="G12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22.5703125" customWidth="1"/>
    <col min="8" max="8" width="3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1" customHeight="1" thickBot="1" x14ac:dyDescent="0.25">
      <c r="A3" s="52" t="s">
        <v>16</v>
      </c>
      <c r="B3" s="53"/>
      <c r="C3" s="53"/>
      <c r="D3" s="53"/>
      <c r="E3" s="54" t="s">
        <v>86</v>
      </c>
      <c r="F3" s="54"/>
      <c r="G3" s="54"/>
      <c r="H3" s="54"/>
      <c r="I3" s="54"/>
      <c r="J3" s="55"/>
    </row>
    <row r="4" spans="1:10" ht="22.5" customHeight="1" x14ac:dyDescent="0.2">
      <c r="A4" s="56" t="s">
        <v>24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45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46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x14ac:dyDescent="0.2">
      <c r="A9" s="5" t="str">
        <f>'POA-General'!A66</f>
        <v>Urbanismo</v>
      </c>
      <c r="B9" s="6" t="str">
        <f>'POA-General'!B66</f>
        <v>C1P1</v>
      </c>
      <c r="C9" s="6" t="str">
        <f>'POA-General'!C66</f>
        <v>COMPONENTE</v>
      </c>
      <c r="D9" s="5" t="str">
        <f>'POA-General'!D66</f>
        <v>4.1.1.1.- Programa municipal de nomenclatura.</v>
      </c>
      <c r="E9" s="16" t="str">
        <f>'POA-General'!E66</f>
        <v>números</v>
      </c>
      <c r="F9" s="11">
        <f>'POA-General'!F66</f>
        <v>2000</v>
      </c>
      <c r="G9" s="35">
        <f>'POA-General'!G66</f>
        <v>245095.96904157061</v>
      </c>
      <c r="H9" s="19">
        <f>'POA-General'!H66</f>
        <v>44926</v>
      </c>
      <c r="I9" s="11" t="str">
        <f>'POA-General'!I66</f>
        <v>Habitantes</v>
      </c>
      <c r="J9" s="11">
        <f>'POA-General'!J66</f>
        <v>2000</v>
      </c>
    </row>
    <row r="10" spans="1:10" x14ac:dyDescent="0.2">
      <c r="A10" s="5" t="str">
        <f>'POA-General'!A67</f>
        <v>Urbanismo</v>
      </c>
      <c r="B10" s="6" t="str">
        <f>'POA-General'!B67</f>
        <v>C2P1</v>
      </c>
      <c r="C10" s="6" t="str">
        <f>'POA-General'!C67</f>
        <v>COMPONENTE</v>
      </c>
      <c r="D10" s="5" t="str">
        <f>'POA-General'!D67</f>
        <v>4.1.1.2.- Estudio de crecimiento urbano</v>
      </c>
      <c r="E10" s="16" t="str">
        <f>'POA-General'!E67</f>
        <v>Estudio</v>
      </c>
      <c r="F10" s="11">
        <f>'POA-General'!F67</f>
        <v>1</v>
      </c>
      <c r="G10" s="35">
        <f>'POA-General'!G67</f>
        <v>245095.96904157061</v>
      </c>
      <c r="H10" s="19">
        <f>'POA-General'!H67</f>
        <v>44926</v>
      </c>
      <c r="I10" s="16" t="str">
        <f>'POA-General'!I67</f>
        <v>Habitantes</v>
      </c>
      <c r="J10" s="11">
        <f>'POA-General'!J67</f>
        <v>20000</v>
      </c>
    </row>
    <row r="11" spans="1:10" x14ac:dyDescent="0.2">
      <c r="A11" s="5" t="str">
        <f>'POA-General'!A68</f>
        <v>Urbanismo</v>
      </c>
      <c r="B11" s="6" t="str">
        <f>'POA-General'!B68</f>
        <v>C3P1</v>
      </c>
      <c r="C11" s="6" t="str">
        <f>'POA-General'!C68</f>
        <v>COMPONENTE</v>
      </c>
      <c r="D11" s="6" t="str">
        <f>'POA-General'!D68</f>
        <v>4.1.1.3.- Programa de colocación de nombre de calles</v>
      </c>
      <c r="E11" s="16" t="str">
        <f>'POA-General'!E68</f>
        <v>Piezas</v>
      </c>
      <c r="F11" s="11">
        <f>'POA-General'!F68</f>
        <v>500</v>
      </c>
      <c r="G11" s="18">
        <f>'POA-General'!G68</f>
        <v>245095.96904157061</v>
      </c>
      <c r="H11" s="19">
        <f>'POA-General'!H68</f>
        <v>44926</v>
      </c>
      <c r="I11" s="11" t="str">
        <f>'POA-General'!I68</f>
        <v>Habitantes</v>
      </c>
      <c r="J11" s="11">
        <f>'POA-General'!J68</f>
        <v>2000</v>
      </c>
    </row>
    <row r="12" spans="1:10" x14ac:dyDescent="0.2">
      <c r="G12" s="12">
        <f>SUM(G9:G11)</f>
        <v>735287.9071247119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190" scale="75" orientation="landscape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73" zoomScaleNormal="73" workbookViewId="0">
      <selection activeCell="G14" sqref="G14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7.140625" bestFit="1" customWidth="1"/>
    <col min="8" max="8" width="30.570312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72" customHeight="1" thickBot="1" x14ac:dyDescent="0.25">
      <c r="A3" s="52" t="s">
        <v>16</v>
      </c>
      <c r="B3" s="53"/>
      <c r="C3" s="53"/>
      <c r="D3" s="53"/>
      <c r="E3" s="54" t="s">
        <v>87</v>
      </c>
      <c r="F3" s="54"/>
      <c r="G3" s="54"/>
      <c r="H3" s="54"/>
      <c r="I3" s="54"/>
      <c r="J3" s="55"/>
    </row>
    <row r="4" spans="1:10" ht="22.5" customHeight="1" x14ac:dyDescent="0.2">
      <c r="A4" s="56" t="s">
        <v>47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48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49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tr">
        <f>'POA-General'!A69</f>
        <v>Protección civil</v>
      </c>
      <c r="B9" s="6" t="str">
        <f>'POA-General'!B69</f>
        <v>C1P2</v>
      </c>
      <c r="C9" s="6" t="str">
        <f>'POA-General'!C69</f>
        <v>COMPONENTE</v>
      </c>
      <c r="D9" s="5" t="str">
        <f>'POA-General'!D69</f>
        <v>4.3.1.1.- Programa de apoyo de Protección Civil</v>
      </c>
      <c r="E9" s="16" t="str">
        <f>'POA-General'!E69</f>
        <v>Eventos</v>
      </c>
      <c r="F9" s="11">
        <f>'POA-General'!F69</f>
        <v>5</v>
      </c>
      <c r="G9" s="18">
        <f>'POA-General'!G69</f>
        <v>5454865.4547818182</v>
      </c>
      <c r="H9" s="19">
        <f>'POA-General'!H69</f>
        <v>44926</v>
      </c>
      <c r="I9" s="6" t="str">
        <f>'POA-General'!I69</f>
        <v>Habitantes</v>
      </c>
      <c r="J9" s="11">
        <f>'POA-General'!J69</f>
        <v>20000</v>
      </c>
    </row>
    <row r="10" spans="1:10" ht="24" x14ac:dyDescent="0.2">
      <c r="A10" s="5" t="str">
        <f>'POA-General'!A70</f>
        <v>Protección civil</v>
      </c>
      <c r="B10" s="6" t="str">
        <f>'POA-General'!B70</f>
        <v>C2P2</v>
      </c>
      <c r="C10" s="6" t="str">
        <f>'POA-General'!C70</f>
        <v>COMPONENTE</v>
      </c>
      <c r="D10" s="5" t="str">
        <f>'POA-General'!D70</f>
        <v>4.3.1.2.- Programa Municipal de Cobertura de Emergencias</v>
      </c>
      <c r="E10" s="16" t="str">
        <f>'POA-General'!E70</f>
        <v>Servicios</v>
      </c>
      <c r="F10" s="11">
        <f>'POA-General'!F70</f>
        <v>2500</v>
      </c>
      <c r="G10" s="18">
        <f>'POA-General'!G70</f>
        <v>5454865.4547818182</v>
      </c>
      <c r="H10" s="19">
        <f>'POA-General'!H70</f>
        <v>44926</v>
      </c>
      <c r="I10" s="6" t="str">
        <f>'POA-General'!I70</f>
        <v>Habitantes</v>
      </c>
      <c r="J10" s="11">
        <f>'POA-General'!J70</f>
        <v>20000</v>
      </c>
    </row>
    <row r="11" spans="1:10" ht="24" x14ac:dyDescent="0.2">
      <c r="A11" s="5" t="str">
        <f>'POA-General'!A71</f>
        <v>Protección civil</v>
      </c>
      <c r="B11" s="6" t="str">
        <f>'POA-General'!B71</f>
        <v>C3P2</v>
      </c>
      <c r="C11" s="6" t="str">
        <f>'POA-General'!C71</f>
        <v>COMPONENTE</v>
      </c>
      <c r="D11" s="6" t="str">
        <f>'POA-General'!D71</f>
        <v>4.3.1.3.- Programa de Capacitación para primeros respondientes</v>
      </c>
      <c r="E11" s="16" t="str">
        <f>'POA-General'!E71</f>
        <v>Capacitaciones</v>
      </c>
      <c r="F11" s="11">
        <f>'POA-General'!F71</f>
        <v>20</v>
      </c>
      <c r="G11" s="18">
        <f>'POA-General'!G71</f>
        <v>5454865.4547818182</v>
      </c>
      <c r="H11" s="19">
        <f>'POA-General'!H71</f>
        <v>44926</v>
      </c>
      <c r="I11" s="6" t="str">
        <f>'POA-General'!I71</f>
        <v>Habitantes</v>
      </c>
      <c r="J11" s="11">
        <f>'POA-General'!J71</f>
        <v>20000</v>
      </c>
    </row>
    <row r="12" spans="1:10" ht="24" x14ac:dyDescent="0.2">
      <c r="A12" s="13" t="str">
        <f>'POA-General'!A72</f>
        <v>Protección civil</v>
      </c>
      <c r="B12" s="6" t="str">
        <f>'POA-General'!B72</f>
        <v>C4P2</v>
      </c>
      <c r="C12" s="6" t="str">
        <f>'POA-General'!C72</f>
        <v>COMPONENTE</v>
      </c>
      <c r="D12" s="6" t="str">
        <f>'POA-General'!D72</f>
        <v>4.3.1.4.- Programa de Vistos buenos y verificaciones</v>
      </c>
      <c r="E12" s="11" t="str">
        <f>'POA-General'!E72</f>
        <v>inmuebles</v>
      </c>
      <c r="F12" s="11">
        <f>'POA-General'!F72</f>
        <v>60</v>
      </c>
      <c r="G12" s="18">
        <f>'POA-General'!G72</f>
        <v>5454865.4547818182</v>
      </c>
      <c r="H12" s="19">
        <f>'POA-General'!H72</f>
        <v>44926</v>
      </c>
      <c r="I12" s="6" t="str">
        <f>'POA-General'!I72</f>
        <v>Habitantes</v>
      </c>
      <c r="J12" s="11">
        <f>'POA-General'!J72</f>
        <v>20000</v>
      </c>
    </row>
    <row r="13" spans="1:10" ht="24" x14ac:dyDescent="0.2">
      <c r="A13" s="13" t="str">
        <f>'POA-General'!A73</f>
        <v>Protección civil</v>
      </c>
      <c r="B13" s="6" t="str">
        <f>'POA-General'!B73</f>
        <v>C5P2</v>
      </c>
      <c r="C13" s="6" t="str">
        <f>'POA-General'!C73</f>
        <v>COMPONENTE</v>
      </c>
      <c r="D13" s="5" t="str">
        <f>'POA-General'!D73</f>
        <v>4.3.1.5.- Programa de Atención a Contingencias</v>
      </c>
      <c r="E13" s="16" t="str">
        <f>'POA-General'!E73</f>
        <v>Contingencias</v>
      </c>
      <c r="F13" s="11">
        <f>'POA-General'!F73</f>
        <v>3</v>
      </c>
      <c r="G13" s="18">
        <f>'POA-General'!G73</f>
        <v>5454865.4547818182</v>
      </c>
      <c r="H13" s="19">
        <f>'POA-General'!H73</f>
        <v>44926</v>
      </c>
      <c r="I13" s="6" t="str">
        <f>'POA-General'!I73</f>
        <v>Habitantes</v>
      </c>
      <c r="J13" s="11">
        <f>'POA-General'!J73</f>
        <v>20000</v>
      </c>
    </row>
    <row r="14" spans="1:10" x14ac:dyDescent="0.2">
      <c r="G14" s="12">
        <f>SUM(G9:G13)</f>
        <v>27274327.273909092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190" scale="75" orientation="landscape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3" zoomScaleNormal="73" workbookViewId="0">
      <selection activeCell="A9" sqref="A9:J9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7.140625" customWidth="1"/>
    <col min="8" max="8" width="28.2851562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64.5" customHeight="1" thickBot="1" x14ac:dyDescent="0.25">
      <c r="A3" s="52" t="s">
        <v>16</v>
      </c>
      <c r="B3" s="53"/>
      <c r="C3" s="53"/>
      <c r="D3" s="53"/>
      <c r="E3" s="54" t="s">
        <v>88</v>
      </c>
      <c r="F3" s="54"/>
      <c r="G3" s="54"/>
      <c r="H3" s="54"/>
      <c r="I3" s="54"/>
      <c r="J3" s="55"/>
    </row>
    <row r="4" spans="1:10" ht="22.5" customHeight="1" x14ac:dyDescent="0.2">
      <c r="A4" s="56" t="s">
        <v>24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45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50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tr">
        <f>'POA-General'!A74</f>
        <v>protección civil</v>
      </c>
      <c r="B9" s="6" t="str">
        <f>'POA-General'!B74</f>
        <v>C1P3</v>
      </c>
      <c r="C9" s="6" t="str">
        <f>'POA-General'!C74</f>
        <v>COMPONENTE</v>
      </c>
      <c r="D9" s="5" t="str">
        <f>'POA-General'!D74</f>
        <v>4.4.1.1.- Programas municipales de ecología</v>
      </c>
      <c r="E9" s="16" t="str">
        <f>'POA-General'!E74</f>
        <v>acciones</v>
      </c>
      <c r="F9" s="11">
        <f>'POA-General'!F74</f>
        <v>4</v>
      </c>
      <c r="G9" s="18">
        <f>'POA-General'!G74</f>
        <v>926859.17122857145</v>
      </c>
      <c r="H9" s="19">
        <f>'POA-General'!H74</f>
        <v>44926</v>
      </c>
      <c r="I9" s="11" t="str">
        <f>'POA-General'!I74</f>
        <v>Habitantes</v>
      </c>
      <c r="J9" s="11">
        <f>'POA-General'!J74</f>
        <v>20000</v>
      </c>
    </row>
    <row r="10" spans="1:10" x14ac:dyDescent="0.2">
      <c r="G10" s="18">
        <f>G9</f>
        <v>926859.17122857145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190" scale="75" orientation="landscape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3" zoomScaleNormal="100" workbookViewId="0">
      <selection activeCell="G14" sqref="G14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70" bestFit="1" customWidth="1"/>
    <col min="5" max="5" width="18.85546875" bestFit="1" customWidth="1"/>
    <col min="6" max="6" width="13" bestFit="1" customWidth="1"/>
    <col min="7" max="7" width="16.7109375" bestFit="1" customWidth="1"/>
    <col min="8" max="8" width="27.85546875" bestFit="1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69.75" customHeight="1" thickBot="1" x14ac:dyDescent="0.25">
      <c r="A3" s="52" t="s">
        <v>16</v>
      </c>
      <c r="B3" s="53"/>
      <c r="C3" s="53"/>
      <c r="D3" s="53"/>
      <c r="E3" s="54" t="s">
        <v>73</v>
      </c>
      <c r="F3" s="54"/>
      <c r="G3" s="54"/>
      <c r="H3" s="54"/>
      <c r="I3" s="54"/>
      <c r="J3" s="55"/>
    </row>
    <row r="4" spans="1:10" ht="22.5" customHeight="1" x14ac:dyDescent="0.2">
      <c r="A4" s="56" t="s">
        <v>33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31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34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x14ac:dyDescent="0.2">
      <c r="A9" s="5" t="str">
        <f>'POA-General'!A75</f>
        <v>Sedesol</v>
      </c>
      <c r="B9" s="6" t="str">
        <f>'POA-General'!B75</f>
        <v>C1P1</v>
      </c>
      <c r="C9" s="6" t="str">
        <f>'POA-General'!C75</f>
        <v>COMPONENTE</v>
      </c>
      <c r="D9" s="5" t="str">
        <f>'POA-General'!D75</f>
        <v>5.1.1.1.- Programa de coordinacion de programas Sociales.</v>
      </c>
      <c r="E9" s="7" t="str">
        <f>'POA-General'!E75</f>
        <v>Beneficiados</v>
      </c>
      <c r="F9" s="8">
        <f>'POA-General'!F75</f>
        <v>300</v>
      </c>
      <c r="G9" s="9">
        <f>'POA-General'!G75</f>
        <v>557026.9180594848</v>
      </c>
      <c r="H9" s="15">
        <f>'POA-General'!H75</f>
        <v>44926</v>
      </c>
      <c r="I9" s="10" t="str">
        <f>'POA-General'!I75</f>
        <v>Personas</v>
      </c>
      <c r="J9" s="8">
        <f>'POA-General'!J75</f>
        <v>2500</v>
      </c>
    </row>
    <row r="10" spans="1:10" x14ac:dyDescent="0.2">
      <c r="A10" s="5" t="str">
        <f>'POA-General'!A76</f>
        <v>DIF</v>
      </c>
      <c r="B10" s="6" t="str">
        <f>'POA-General'!B76</f>
        <v>C2P1</v>
      </c>
      <c r="C10" s="6" t="str">
        <f>'POA-General'!C76</f>
        <v>COMPONENTE</v>
      </c>
      <c r="D10" s="5" t="str">
        <f>'POA-General'!D76</f>
        <v>5.1.1.2.- Programa de atención para menores en riesgo</v>
      </c>
      <c r="E10" s="7" t="str">
        <f>'POA-General'!E76</f>
        <v>apoyos</v>
      </c>
      <c r="F10" s="8">
        <f>'POA-General'!F76</f>
        <v>100</v>
      </c>
      <c r="G10" s="9">
        <f>'POA-General'!G76</f>
        <v>218259.40323064339</v>
      </c>
      <c r="H10" s="15">
        <f>'POA-General'!H76</f>
        <v>44926</v>
      </c>
      <c r="I10" s="10" t="str">
        <f>'POA-General'!I76</f>
        <v>Personas</v>
      </c>
      <c r="J10" s="8">
        <f>'POA-General'!J76</f>
        <v>100</v>
      </c>
    </row>
    <row r="11" spans="1:10" x14ac:dyDescent="0.2">
      <c r="A11" s="5" t="str">
        <f>'POA-General'!A77</f>
        <v>DIF</v>
      </c>
      <c r="B11" s="6" t="str">
        <f>'POA-General'!B77</f>
        <v>C3P1</v>
      </c>
      <c r="C11" s="6" t="str">
        <f>'POA-General'!C77</f>
        <v>COMPONENTE</v>
      </c>
      <c r="D11" s="6" t="str">
        <f>'POA-General'!D77</f>
        <v>5.1.1.3.- Programa Municipal de Despensas.</v>
      </c>
      <c r="E11" s="5" t="str">
        <f>'POA-General'!E77</f>
        <v>Despensas</v>
      </c>
      <c r="F11" s="11">
        <f>'POA-General'!F77</f>
        <v>5500</v>
      </c>
      <c r="G11" s="12">
        <f>'POA-General'!G77</f>
        <v>218259.40323064339</v>
      </c>
      <c r="H11" s="15">
        <f>'POA-General'!H77</f>
        <v>44926</v>
      </c>
      <c r="I11" s="10" t="str">
        <f>'POA-General'!I77</f>
        <v>Personas</v>
      </c>
      <c r="J11" s="8">
        <f>'POA-General'!J77</f>
        <v>11925</v>
      </c>
    </row>
    <row r="12" spans="1:10" x14ac:dyDescent="0.2">
      <c r="A12" s="13" t="str">
        <f>'POA-General'!A78</f>
        <v>DIF</v>
      </c>
      <c r="B12" s="6" t="str">
        <f>'POA-General'!B78</f>
        <v>C4P1</v>
      </c>
      <c r="C12" s="6" t="str">
        <f>'POA-General'!C78</f>
        <v>COMPONENTE</v>
      </c>
      <c r="D12" s="6" t="str">
        <f>'POA-General'!D78</f>
        <v>5.1.1.4.- Programa de Espacios de Alimentación, Encuentro y Desarrollo</v>
      </c>
      <c r="E12" s="6" t="str">
        <f>'POA-General'!E78</f>
        <v>dotaciones</v>
      </c>
      <c r="F12" s="11">
        <f>'POA-General'!F78</f>
        <v>4500</v>
      </c>
      <c r="G12" s="12">
        <f>'POA-General'!G78</f>
        <v>218259.40323064339</v>
      </c>
      <c r="H12" s="15">
        <f>'POA-General'!H78</f>
        <v>44926</v>
      </c>
      <c r="I12" s="13" t="str">
        <f>'POA-General'!I78</f>
        <v>Personas</v>
      </c>
      <c r="J12" s="8">
        <f>'POA-General'!J78</f>
        <v>90</v>
      </c>
    </row>
    <row r="13" spans="1:10" x14ac:dyDescent="0.2">
      <c r="A13" s="13" t="str">
        <f>'POA-General'!A79</f>
        <v>Sedesol</v>
      </c>
      <c r="B13" s="6" t="str">
        <f>'POA-General'!B79</f>
        <v>C5P1</v>
      </c>
      <c r="C13" s="6" t="str">
        <f>'POA-General'!C79</f>
        <v>COMPONENTE</v>
      </c>
      <c r="D13" s="5" t="str">
        <f>'POA-General'!D79</f>
        <v>5.1.1.5.- Programa de apoyos de material a bajo costo.</v>
      </c>
      <c r="E13" s="5" t="str">
        <f>'POA-General'!E79</f>
        <v>Beneficiados</v>
      </c>
      <c r="F13" s="11">
        <f>'POA-General'!F79</f>
        <v>300</v>
      </c>
      <c r="G13" s="12">
        <f>'POA-General'!G79</f>
        <v>557026.9180594848</v>
      </c>
      <c r="H13" s="15">
        <f>'POA-General'!H79</f>
        <v>44926</v>
      </c>
      <c r="I13" s="10" t="str">
        <f>'POA-General'!I79</f>
        <v>Personas</v>
      </c>
      <c r="J13" s="8">
        <f>'POA-General'!J79</f>
        <v>250</v>
      </c>
    </row>
    <row r="14" spans="1:10" x14ac:dyDescent="0.2">
      <c r="G14" s="12">
        <f>SUM(G9:G13)</f>
        <v>1768832.0458108997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="73" zoomScaleNormal="73" workbookViewId="0">
      <selection activeCell="G12" sqref="G12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5.42578125" customWidth="1"/>
    <col min="8" max="8" width="32.710937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8" customHeight="1" thickBot="1" x14ac:dyDescent="0.25">
      <c r="A3" s="52" t="s">
        <v>16</v>
      </c>
      <c r="B3" s="53"/>
      <c r="C3" s="53"/>
      <c r="D3" s="53"/>
      <c r="E3" s="54" t="s">
        <v>89</v>
      </c>
      <c r="F3" s="54"/>
      <c r="G3" s="54"/>
      <c r="H3" s="54"/>
      <c r="I3" s="54"/>
      <c r="J3" s="55"/>
    </row>
    <row r="4" spans="1:10" ht="22.5" customHeight="1" x14ac:dyDescent="0.2">
      <c r="A4" s="56" t="s">
        <v>24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25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26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x14ac:dyDescent="0.2">
      <c r="A9" s="5" t="str">
        <f>'POA-General'!A80</f>
        <v>DIF</v>
      </c>
      <c r="B9" s="6" t="str">
        <f>'POA-General'!B80</f>
        <v>C1P2</v>
      </c>
      <c r="C9" s="6" t="str">
        <f>'POA-General'!C80</f>
        <v>COMPONENTE</v>
      </c>
      <c r="D9" s="5" t="str">
        <f>'POA-General'!D80</f>
        <v>5.2.1.1.- Programa Ludoteca Municipal DIF</v>
      </c>
      <c r="E9" s="7" t="str">
        <f>'POA-General'!E80</f>
        <v>alumnos</v>
      </c>
      <c r="F9" s="8">
        <f>'POA-General'!F80</f>
        <v>200</v>
      </c>
      <c r="G9" s="9">
        <f>'POA-General'!G80</f>
        <v>218259.40323064339</v>
      </c>
      <c r="H9" s="15">
        <f>'POA-General'!H80</f>
        <v>44926</v>
      </c>
      <c r="I9" s="10" t="str">
        <f>'POA-General'!I80</f>
        <v>Estudiantes</v>
      </c>
      <c r="J9" s="8">
        <f>'POA-General'!J80</f>
        <v>500</v>
      </c>
    </row>
    <row r="10" spans="1:10" x14ac:dyDescent="0.2">
      <c r="A10" s="5" t="str">
        <f>'POA-General'!A81</f>
        <v>DIF</v>
      </c>
      <c r="B10" s="6" t="str">
        <f>'POA-General'!B81</f>
        <v>C2P2</v>
      </c>
      <c r="C10" s="6" t="str">
        <f>'POA-General'!C81</f>
        <v>COMPONENTE</v>
      </c>
      <c r="D10" s="5" t="str">
        <f>'POA-General'!D81</f>
        <v xml:space="preserve">5.2.1.2. Programa de desayunos escolares. </v>
      </c>
      <c r="E10" s="7" t="str">
        <f>'POA-General'!E81</f>
        <v>dotaciones</v>
      </c>
      <c r="F10" s="8">
        <f>'POA-General'!F81</f>
        <v>100</v>
      </c>
      <c r="G10" s="9">
        <f>'POA-General'!G81</f>
        <v>218259.40323064339</v>
      </c>
      <c r="H10" s="15">
        <f>'POA-General'!H81</f>
        <v>44926</v>
      </c>
      <c r="I10" s="10" t="str">
        <f>'POA-General'!I81</f>
        <v>Estudiantes</v>
      </c>
      <c r="J10" s="8">
        <f>'POA-General'!J81</f>
        <v>140</v>
      </c>
    </row>
    <row r="11" spans="1:10" ht="24" x14ac:dyDescent="0.2">
      <c r="A11" s="5" t="str">
        <f>'POA-General'!A82</f>
        <v>Obras Públicas</v>
      </c>
      <c r="B11" s="6" t="str">
        <f>'POA-General'!B82</f>
        <v>C1P3</v>
      </c>
      <c r="C11" s="6" t="str">
        <f>'POA-General'!C82</f>
        <v>COMPONENTE</v>
      </c>
      <c r="D11" s="5" t="str">
        <f>'POA-General'!D82</f>
        <v>5.2.2.1.- Programa de infraestructura basica de educación</v>
      </c>
      <c r="E11" s="7" t="str">
        <f>'POA-General'!E82</f>
        <v>m2</v>
      </c>
      <c r="F11" s="8">
        <f>'POA-General'!F82</f>
        <v>224</v>
      </c>
      <c r="G11" s="9">
        <f>'POA-General'!G82</f>
        <v>1713366.0449999999</v>
      </c>
      <c r="H11" s="15">
        <f>'POA-General'!H82</f>
        <v>44926</v>
      </c>
      <c r="I11" s="10" t="str">
        <f>'POA-General'!I82</f>
        <v>Estudiantes</v>
      </c>
      <c r="J11" s="8">
        <f>'POA-General'!J82</f>
        <v>2000</v>
      </c>
    </row>
    <row r="12" spans="1:10" x14ac:dyDescent="0.2">
      <c r="G12" s="9">
        <f>SUM(G9:G11)</f>
        <v>2149884.8514612867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73" zoomScaleNormal="73" workbookViewId="0">
      <selection activeCell="G14" sqref="G14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" bestFit="1" customWidth="1"/>
    <col min="8" max="8" width="28.5703125" bestFit="1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1" customHeight="1" thickBot="1" x14ac:dyDescent="0.25">
      <c r="A3" s="52" t="s">
        <v>16</v>
      </c>
      <c r="B3" s="53"/>
      <c r="C3" s="53"/>
      <c r="D3" s="53"/>
      <c r="E3" s="54" t="s">
        <v>90</v>
      </c>
      <c r="F3" s="54"/>
      <c r="G3" s="54"/>
      <c r="H3" s="54"/>
      <c r="I3" s="54"/>
      <c r="J3" s="55"/>
    </row>
    <row r="4" spans="1:10" ht="22.5" customHeight="1" x14ac:dyDescent="0.2">
      <c r="A4" s="56" t="s">
        <v>24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27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28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x14ac:dyDescent="0.2">
      <c r="A9" s="5" t="str">
        <f>'POA-General'!A83</f>
        <v>Oficialia</v>
      </c>
      <c r="B9" s="6" t="str">
        <f>'POA-General'!B83</f>
        <v>C1P4</v>
      </c>
      <c r="C9" s="6" t="str">
        <f>'POA-General'!C83</f>
        <v>COMPONENTE</v>
      </c>
      <c r="D9" s="5" t="str">
        <f>'POA-General'!D83</f>
        <v>5.3.1.1.- Programa Municipal de Vales de Medicina.</v>
      </c>
      <c r="E9" s="16" t="str">
        <f>'POA-General'!E83</f>
        <v>Vales</v>
      </c>
      <c r="F9" s="11">
        <f>'POA-General'!F83</f>
        <v>2000</v>
      </c>
      <c r="G9" s="18">
        <f>'POA-General'!G83</f>
        <v>926859.17122857145</v>
      </c>
      <c r="H9" s="19">
        <f>'POA-General'!H83</f>
        <v>44926</v>
      </c>
      <c r="I9" s="11" t="str">
        <f>'POA-General'!I83</f>
        <v>Personas</v>
      </c>
      <c r="J9" s="11">
        <f>'POA-General'!J83</f>
        <v>200</v>
      </c>
    </row>
    <row r="10" spans="1:10" ht="24" x14ac:dyDescent="0.2">
      <c r="A10" s="13" t="str">
        <f>'POA-General'!A84</f>
        <v>Obras Públicas</v>
      </c>
      <c r="B10" s="6" t="str">
        <f>'POA-General'!B84</f>
        <v>C2P4</v>
      </c>
      <c r="C10" s="6" t="str">
        <f>'POA-General'!C84</f>
        <v>COMPONENTE</v>
      </c>
      <c r="D10" s="5" t="str">
        <f>'POA-General'!D84</f>
        <v>5.3.1.2.- Programa de infraestructura basica de salud</v>
      </c>
      <c r="E10" s="16" t="str">
        <f>'POA-General'!E84</f>
        <v>m2</v>
      </c>
      <c r="F10" s="11">
        <f>'POA-General'!F84</f>
        <v>0</v>
      </c>
      <c r="G10" s="18">
        <f>'POA-General'!G84</f>
        <v>0</v>
      </c>
      <c r="H10" s="19">
        <f>'POA-General'!H84</f>
        <v>44926</v>
      </c>
      <c r="I10" s="11" t="str">
        <f>'POA-General'!I84</f>
        <v>Personas</v>
      </c>
      <c r="J10" s="11">
        <f>'POA-General'!J84</f>
        <v>200</v>
      </c>
    </row>
    <row r="11" spans="1:10" ht="24" x14ac:dyDescent="0.2">
      <c r="A11" s="13" t="str">
        <f>'POA-General'!A85</f>
        <v>DIF</v>
      </c>
      <c r="B11" s="6" t="str">
        <f>'POA-General'!B85</f>
        <v>C3P4</v>
      </c>
      <c r="C11" s="6" t="str">
        <f>'POA-General'!C85</f>
        <v>COMPONENTE</v>
      </c>
      <c r="D11" s="5" t="str">
        <f>'POA-General'!D85</f>
        <v>5.3.1.3.- Programa de consultas médicas con medicamento gratuito</v>
      </c>
      <c r="E11" s="16" t="str">
        <f>'POA-General'!E85</f>
        <v>consultas</v>
      </c>
      <c r="F11" s="11">
        <f>'POA-General'!F85</f>
        <v>1000</v>
      </c>
      <c r="G11" s="18">
        <f>'POA-General'!G85</f>
        <v>218259.40323064339</v>
      </c>
      <c r="H11" s="19">
        <f>'POA-General'!H85</f>
        <v>44926</v>
      </c>
      <c r="I11" s="11" t="str">
        <f>'POA-General'!I85</f>
        <v>Pacientes</v>
      </c>
      <c r="J11" s="11">
        <f>'POA-General'!J85</f>
        <v>800</v>
      </c>
    </row>
    <row r="12" spans="1:10" x14ac:dyDescent="0.2">
      <c r="A12" s="13" t="str">
        <f>'POA-General'!A86</f>
        <v>DIF</v>
      </c>
      <c r="B12" s="6" t="str">
        <f>'POA-General'!B86</f>
        <v>C4P4</v>
      </c>
      <c r="C12" s="6" t="str">
        <f>'POA-General'!C86</f>
        <v>COMPONENTE</v>
      </c>
      <c r="D12" s="7" t="str">
        <f>'POA-General'!D86</f>
        <v>5.3.1.4.- Programa consultas odontológicas</v>
      </c>
      <c r="E12" s="16" t="str">
        <f>'POA-General'!E86</f>
        <v>consultas</v>
      </c>
      <c r="F12" s="11">
        <f>'POA-General'!F86</f>
        <v>1000</v>
      </c>
      <c r="G12" s="18">
        <f>'POA-General'!G86</f>
        <v>218259.40323064339</v>
      </c>
      <c r="H12" s="19">
        <f>'POA-General'!H86</f>
        <v>44926</v>
      </c>
      <c r="I12" s="11" t="str">
        <f>'POA-General'!I86</f>
        <v>Pacientes</v>
      </c>
      <c r="J12" s="11">
        <f>'POA-General'!J86</f>
        <v>200</v>
      </c>
    </row>
    <row r="13" spans="1:10" x14ac:dyDescent="0.2">
      <c r="A13" s="13" t="str">
        <f>'POA-General'!A87</f>
        <v>DIF</v>
      </c>
      <c r="B13" s="6" t="str">
        <f>'POA-General'!B87</f>
        <v>C5P4</v>
      </c>
      <c r="C13" s="6" t="str">
        <f>'POA-General'!C87</f>
        <v>COMPONENTE</v>
      </c>
      <c r="D13" s="7" t="str">
        <f>'POA-General'!D87</f>
        <v>5.3.1.5.- Programa de atención Psicológica</v>
      </c>
      <c r="E13" s="16" t="str">
        <f>'POA-General'!E87</f>
        <v>consultas</v>
      </c>
      <c r="F13" s="11">
        <f>'POA-General'!F87</f>
        <v>1100</v>
      </c>
      <c r="G13" s="18">
        <f>'POA-General'!G87</f>
        <v>218259.40323064339</v>
      </c>
      <c r="H13" s="19">
        <f>'POA-General'!H87</f>
        <v>44926</v>
      </c>
      <c r="I13" s="11" t="str">
        <f>'POA-General'!I87</f>
        <v>Pacientes</v>
      </c>
      <c r="J13" s="11">
        <f>'POA-General'!J87</f>
        <v>200</v>
      </c>
    </row>
    <row r="14" spans="1:10" x14ac:dyDescent="0.2">
      <c r="G14" s="9">
        <f>SUM(G9:G13)</f>
        <v>1581637.3809205017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73" zoomScaleNormal="73" workbookViewId="0">
      <selection activeCell="G11" sqref="G11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3.42578125" bestFit="1" customWidth="1"/>
    <col min="8" max="8" width="28.570312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78" customHeight="1" thickBot="1" x14ac:dyDescent="0.25">
      <c r="A3" s="52" t="s">
        <v>16</v>
      </c>
      <c r="B3" s="53"/>
      <c r="C3" s="53"/>
      <c r="D3" s="53"/>
      <c r="E3" s="54" t="s">
        <v>91</v>
      </c>
      <c r="F3" s="54"/>
      <c r="G3" s="54"/>
      <c r="H3" s="54"/>
      <c r="I3" s="54"/>
      <c r="J3" s="55"/>
    </row>
    <row r="4" spans="1:10" ht="22.5" customHeight="1" x14ac:dyDescent="0.2">
      <c r="A4" s="56" t="s">
        <v>24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29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30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x14ac:dyDescent="0.2">
      <c r="A9" s="5" t="str">
        <f>'POA-General'!A88</f>
        <v>Urbanismo</v>
      </c>
      <c r="B9" s="6" t="str">
        <f>'POA-General'!B88</f>
        <v>C1P5</v>
      </c>
      <c r="C9" s="6" t="str">
        <f>'POA-General'!C88</f>
        <v>COMPONENTE</v>
      </c>
      <c r="D9" s="5" t="str">
        <f>'POA-General'!D88</f>
        <v>5.4.1.1.- Programa de apoyo para escrituración</v>
      </c>
      <c r="E9" s="16" t="str">
        <f>'POA-General'!E88</f>
        <v>solicitudes</v>
      </c>
      <c r="F9" s="11">
        <f>'POA-General'!F88</f>
        <v>4</v>
      </c>
      <c r="G9" s="18">
        <f>'POA-General'!G88</f>
        <v>245095.96904157061</v>
      </c>
      <c r="H9" s="19">
        <f>'POA-General'!H88</f>
        <v>44926</v>
      </c>
      <c r="I9" s="11" t="str">
        <f>'POA-General'!I88</f>
        <v>Personas</v>
      </c>
      <c r="J9" s="11">
        <f>'POA-General'!J88</f>
        <v>60</v>
      </c>
    </row>
    <row r="10" spans="1:10" x14ac:dyDescent="0.2">
      <c r="A10" s="5" t="str">
        <f>'POA-General'!A89</f>
        <v>Urbanismo</v>
      </c>
      <c r="B10" s="6" t="str">
        <f>'POA-General'!B89</f>
        <v>C2P5</v>
      </c>
      <c r="C10" s="6" t="str">
        <f>'POA-General'!C89</f>
        <v>COMPONENTE</v>
      </c>
      <c r="D10" s="5" t="str">
        <f>'POA-General'!D89</f>
        <v>5.4.1.2.- Programa de licencias de construcción</v>
      </c>
      <c r="E10" s="16" t="str">
        <f>'POA-General'!E89</f>
        <v>licencias</v>
      </c>
      <c r="F10" s="11">
        <f>'POA-General'!F89</f>
        <v>220</v>
      </c>
      <c r="G10" s="18">
        <f>'POA-General'!G89</f>
        <v>245095.96904157061</v>
      </c>
      <c r="H10" s="19">
        <f>'POA-General'!H89</f>
        <v>44926</v>
      </c>
      <c r="I10" s="11" t="str">
        <f>'POA-General'!I89</f>
        <v>Comerciantes</v>
      </c>
      <c r="J10" s="11">
        <f>'POA-General'!J89</f>
        <v>250</v>
      </c>
    </row>
    <row r="11" spans="1:10" x14ac:dyDescent="0.2">
      <c r="A11" s="26"/>
      <c r="B11" s="21"/>
      <c r="C11" s="26"/>
      <c r="D11" s="21"/>
      <c r="E11" s="26"/>
      <c r="F11" s="27"/>
      <c r="G11" s="28">
        <f>SUM(G9:G10)</f>
        <v>490191.93808314123</v>
      </c>
      <c r="H11" s="29"/>
      <c r="I11" s="29"/>
      <c r="J11" s="30"/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73" zoomScaleNormal="73" workbookViewId="0">
      <selection activeCell="G14" sqref="G14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" bestFit="1" customWidth="1"/>
    <col min="8" max="8" width="31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6.5" customHeight="1" thickBot="1" x14ac:dyDescent="0.25">
      <c r="A3" s="52" t="s">
        <v>16</v>
      </c>
      <c r="B3" s="53"/>
      <c r="C3" s="53"/>
      <c r="D3" s="53"/>
      <c r="E3" s="54" t="s">
        <v>92</v>
      </c>
      <c r="F3" s="54"/>
      <c r="G3" s="54"/>
      <c r="H3" s="54"/>
      <c r="I3" s="54"/>
      <c r="J3" s="55"/>
    </row>
    <row r="4" spans="1:10" ht="22.5" customHeight="1" x14ac:dyDescent="0.2">
      <c r="A4" s="56" t="s">
        <v>24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31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32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x14ac:dyDescent="0.2">
      <c r="A9" s="5" t="str">
        <f>'POA-General'!A90</f>
        <v>Migrante</v>
      </c>
      <c r="B9" s="6" t="str">
        <f>'POA-General'!B90</f>
        <v>C1P6</v>
      </c>
      <c r="C9" s="6" t="str">
        <f>'POA-General'!C90</f>
        <v>COMPONENTE</v>
      </c>
      <c r="D9" s="5" t="str">
        <f>'POA-General'!D90</f>
        <v>5.5.1.1.- Programa de Asesoría a los Migrantes del Municipio</v>
      </c>
      <c r="E9" s="16" t="str">
        <f>'POA-General'!E90</f>
        <v>Acciones</v>
      </c>
      <c r="F9" s="11">
        <f>'POA-General'!F90</f>
        <v>600</v>
      </c>
      <c r="G9" s="18">
        <f>'POA-General'!G90</f>
        <v>926859.17122857145</v>
      </c>
      <c r="H9" s="19">
        <f>'POA-General'!H90</f>
        <v>44926</v>
      </c>
      <c r="I9" s="11" t="str">
        <f>'POA-General'!I90</f>
        <v>Personas</v>
      </c>
      <c r="J9" s="11">
        <f>'POA-General'!J90</f>
        <v>800</v>
      </c>
    </row>
    <row r="10" spans="1:10" x14ac:dyDescent="0.2">
      <c r="A10" s="5" t="str">
        <f>'POA-General'!A91</f>
        <v>DIF</v>
      </c>
      <c r="B10" s="6" t="str">
        <f>'POA-General'!B91</f>
        <v>C1P7</v>
      </c>
      <c r="C10" s="6" t="str">
        <f>'POA-General'!C91</f>
        <v>COMPONENTE</v>
      </c>
      <c r="D10" s="6" t="str">
        <f>'POA-General'!D91</f>
        <v>5.5.2.1.- Programa Municipal de Estancia del Adulto Mayor</v>
      </c>
      <c r="E10" s="16" t="str">
        <f>'POA-General'!E91</f>
        <v>Adultos</v>
      </c>
      <c r="F10" s="11">
        <f>'POA-General'!F91</f>
        <v>150</v>
      </c>
      <c r="G10" s="18">
        <f>'POA-General'!G91</f>
        <v>218259.40323064339</v>
      </c>
      <c r="H10" s="19">
        <f>'POA-General'!H91</f>
        <v>44926</v>
      </c>
      <c r="I10" s="11" t="str">
        <f>'POA-General'!I91</f>
        <v>Personas</v>
      </c>
      <c r="J10" s="11">
        <f>'POA-General'!J91</f>
        <v>500</v>
      </c>
    </row>
    <row r="11" spans="1:10" x14ac:dyDescent="0.2">
      <c r="A11" s="13" t="str">
        <f>'POA-General'!A92</f>
        <v>DIF</v>
      </c>
      <c r="B11" s="6" t="str">
        <f>'POA-General'!B92</f>
        <v>C1P8</v>
      </c>
      <c r="C11" s="6" t="str">
        <f>'POA-General'!C92</f>
        <v>COMPONENTE</v>
      </c>
      <c r="D11" s="6" t="str">
        <f>'POA-General'!D92</f>
        <v>5.5.3.1.- Programa Municipal de apoyo a Personas con capacidades diferentes</v>
      </c>
      <c r="E11" s="11" t="str">
        <f>'POA-General'!E92</f>
        <v>Apoyos</v>
      </c>
      <c r="F11" s="11">
        <f>'POA-General'!F92</f>
        <v>50</v>
      </c>
      <c r="G11" s="18">
        <f>'POA-General'!G92</f>
        <v>218259.40323064339</v>
      </c>
      <c r="H11" s="19">
        <f>'POA-General'!H92</f>
        <v>44926</v>
      </c>
      <c r="I11" s="16" t="str">
        <f>'POA-General'!I92</f>
        <v>Personas</v>
      </c>
      <c r="J11" s="11">
        <f>'POA-General'!J92</f>
        <v>100</v>
      </c>
    </row>
    <row r="12" spans="1:10" ht="24" x14ac:dyDescent="0.2">
      <c r="A12" s="13" t="str">
        <f>'POA-General'!A93</f>
        <v>DIF</v>
      </c>
      <c r="B12" s="6" t="str">
        <f>'POA-General'!B93</f>
        <v>C2P8</v>
      </c>
      <c r="C12" s="6" t="str">
        <f>'POA-General'!C93</f>
        <v>COMPONENTE</v>
      </c>
      <c r="D12" s="5" t="str">
        <f>'POA-General'!D93</f>
        <v>5.5.3.2.- Programa municipal de la Unidad Básica de Rehabilitación</v>
      </c>
      <c r="E12" s="16" t="str">
        <f>'POA-General'!E93</f>
        <v>Terapias</v>
      </c>
      <c r="F12" s="11">
        <f>'POA-General'!F93</f>
        <v>4500</v>
      </c>
      <c r="G12" s="18">
        <f>'POA-General'!G93</f>
        <v>218259.40323064339</v>
      </c>
      <c r="H12" s="19">
        <f>'POA-General'!H93</f>
        <v>44926</v>
      </c>
      <c r="I12" s="11" t="str">
        <f>'POA-General'!I93</f>
        <v>Personas</v>
      </c>
      <c r="J12" s="11">
        <f>'POA-General'!J93</f>
        <v>3200</v>
      </c>
    </row>
    <row r="13" spans="1:10" ht="24" x14ac:dyDescent="0.2">
      <c r="A13" s="13" t="str">
        <f>'POA-General'!A94</f>
        <v>Asuntos indigenas</v>
      </c>
      <c r="B13" s="6" t="str">
        <f>'POA-General'!B94</f>
        <v>C1P9</v>
      </c>
      <c r="C13" s="6" t="str">
        <f>'POA-General'!C94</f>
        <v>COMPONENTE</v>
      </c>
      <c r="D13" s="5" t="str">
        <f>'POA-General'!D94</f>
        <v>5.5.4.1.- Programa de apoyos a la Gente Indígena</v>
      </c>
      <c r="E13" s="16" t="str">
        <f>'POA-General'!E94</f>
        <v>Apoyos</v>
      </c>
      <c r="F13" s="11">
        <f>'POA-General'!F94</f>
        <v>550</v>
      </c>
      <c r="G13" s="18">
        <f>'POA-General'!G94</f>
        <v>926859.17122857145</v>
      </c>
      <c r="H13" s="19">
        <f>'POA-General'!H94</f>
        <v>44926</v>
      </c>
      <c r="I13" s="11" t="str">
        <f>'POA-General'!I94</f>
        <v>Personas</v>
      </c>
      <c r="J13" s="11">
        <f>'POA-General'!J94</f>
        <v>450</v>
      </c>
    </row>
    <row r="14" spans="1:10" x14ac:dyDescent="0.2">
      <c r="G14" s="9">
        <f>SUM(G9:G13)</f>
        <v>2508496.5521490732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3" zoomScaleNormal="73" workbookViewId="0">
      <selection activeCell="D16" sqref="D16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8.85546875" customWidth="1"/>
    <col min="8" max="8" width="33.14062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63.75" customHeight="1" thickBot="1" x14ac:dyDescent="0.25">
      <c r="A3" s="52" t="s">
        <v>16</v>
      </c>
      <c r="B3" s="53"/>
      <c r="C3" s="53"/>
      <c r="D3" s="53"/>
      <c r="E3" s="54" t="s">
        <v>93</v>
      </c>
      <c r="F3" s="54"/>
      <c r="G3" s="54"/>
      <c r="H3" s="54"/>
      <c r="I3" s="54"/>
      <c r="J3" s="55"/>
    </row>
    <row r="4" spans="1:10" ht="22.5" customHeight="1" x14ac:dyDescent="0.2">
      <c r="A4" s="56" t="s">
        <v>33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31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34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tr">
        <f>'POA-General'!A95</f>
        <v>Instituto de la mujer</v>
      </c>
      <c r="B9" s="6" t="str">
        <f>'POA-General'!B95</f>
        <v>C1P10</v>
      </c>
      <c r="C9" s="6" t="str">
        <f>'POA-General'!C95</f>
        <v>COMPONENTE</v>
      </c>
      <c r="D9" s="5" t="str">
        <f>'POA-General'!D95</f>
        <v>5.6.1.1.- Programa Orientación a las mujeres</v>
      </c>
      <c r="E9" s="16" t="str">
        <f>'POA-General'!E95</f>
        <v>Asesorías</v>
      </c>
      <c r="F9" s="11">
        <f>'POA-General'!F95</f>
        <v>66</v>
      </c>
      <c r="G9" s="18">
        <f>'POA-General'!G95</f>
        <v>218259.40323064339</v>
      </c>
      <c r="H9" s="19">
        <f>'POA-General'!H95</f>
        <v>44926</v>
      </c>
      <c r="I9" s="11" t="str">
        <f>'POA-General'!I95</f>
        <v>Mujeres</v>
      </c>
      <c r="J9" s="11">
        <f>'POA-General'!J95</f>
        <v>68</v>
      </c>
    </row>
    <row r="10" spans="1:10" x14ac:dyDescent="0.2">
      <c r="G10" s="9">
        <f>SUM(G9:G9)</f>
        <v>218259.40323064339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zoomScale="73" zoomScaleNormal="73" workbookViewId="0">
      <selection activeCell="G10" sqref="G10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21.85546875" customWidth="1"/>
    <col min="8" max="8" width="27" bestFit="1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5.5" customHeight="1" thickBot="1" x14ac:dyDescent="0.25">
      <c r="A3" s="52" t="s">
        <v>16</v>
      </c>
      <c r="B3" s="53"/>
      <c r="C3" s="53"/>
      <c r="D3" s="53"/>
      <c r="E3" s="54" t="s">
        <v>65</v>
      </c>
      <c r="F3" s="54"/>
      <c r="G3" s="54"/>
      <c r="H3" s="54"/>
      <c r="I3" s="54"/>
      <c r="J3" s="55"/>
    </row>
    <row r="4" spans="1:10" ht="22.5" customHeight="1" x14ac:dyDescent="0.2">
      <c r="A4" s="56" t="s">
        <v>24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45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52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5.5" x14ac:dyDescent="0.2">
      <c r="A9" s="22" t="str">
        <f>'POA-General'!A15</f>
        <v>Obras Públicas</v>
      </c>
      <c r="B9" s="6" t="str">
        <f>'POA-General'!B15</f>
        <v>C1P4</v>
      </c>
      <c r="C9" s="6" t="str">
        <f>'POA-General'!C15</f>
        <v>COMPONENTE</v>
      </c>
      <c r="D9" s="5" t="str">
        <f>'POA-General'!D15</f>
        <v>1.4.1.1.- Programa de alcantarillado y agua potable.</v>
      </c>
      <c r="E9" s="16" t="str">
        <f>'POA-General'!E15</f>
        <v>ml</v>
      </c>
      <c r="F9" s="11">
        <f>'POA-General'!F15</f>
        <v>25</v>
      </c>
      <c r="G9" s="18">
        <f>'POA-General'!G15</f>
        <v>1613366.0449999999</v>
      </c>
      <c r="H9" s="19">
        <f>'POA-General'!H15</f>
        <v>44926</v>
      </c>
      <c r="I9" s="11" t="str">
        <f>'POA-General'!I15</f>
        <v>Habitantes</v>
      </c>
      <c r="J9" s="11">
        <f>'POA-General'!J15</f>
        <v>20000</v>
      </c>
    </row>
    <row r="10" spans="1:10" x14ac:dyDescent="0.2">
      <c r="G10" s="18">
        <f>G9</f>
        <v>1613366.0449999999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190" scale="75" orientation="landscape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3" zoomScaleNormal="73" workbookViewId="0">
      <selection activeCell="H24" sqref="H24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42578125" bestFit="1" customWidth="1"/>
    <col min="8" max="8" width="34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3.25" customHeight="1" thickBot="1" x14ac:dyDescent="0.25">
      <c r="A3" s="52" t="s">
        <v>16</v>
      </c>
      <c r="B3" s="53"/>
      <c r="C3" s="53"/>
      <c r="D3" s="53"/>
      <c r="E3" s="54" t="s">
        <v>96</v>
      </c>
      <c r="F3" s="54"/>
      <c r="G3" s="54"/>
      <c r="H3" s="54"/>
      <c r="I3" s="54"/>
      <c r="J3" s="55"/>
    </row>
    <row r="4" spans="1:10" ht="22.5" customHeight="1" x14ac:dyDescent="0.2">
      <c r="A4" s="56" t="s">
        <v>24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35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36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tr">
        <f>'POA-General'!A96</f>
        <v>Unidad deportiva</v>
      </c>
      <c r="B9" s="6" t="str">
        <f>'POA-General'!B96</f>
        <v>C1P11</v>
      </c>
      <c r="C9" s="6" t="str">
        <f>'POA-General'!C96</f>
        <v>COMPONENTE</v>
      </c>
      <c r="D9" s="5" t="str">
        <f>'POA-General'!D96</f>
        <v>5.7.1.1.- Programa de Mantenimiento de la Unidad Deportiva</v>
      </c>
      <c r="E9" s="16" t="str">
        <f>'POA-General'!E96</f>
        <v>reportes</v>
      </c>
      <c r="F9" s="11">
        <f>'POA-General'!F96</f>
        <v>24</v>
      </c>
      <c r="G9" s="18">
        <f>'POA-General'!G96</f>
        <v>3281754.8747449233</v>
      </c>
      <c r="H9" s="19">
        <f>'POA-General'!H96</f>
        <v>44926</v>
      </c>
      <c r="I9" s="11" t="str">
        <f>'POA-General'!I96</f>
        <v>Deportistas</v>
      </c>
      <c r="J9" s="11">
        <f>'POA-General'!J96</f>
        <v>600</v>
      </c>
    </row>
    <row r="10" spans="1:10" x14ac:dyDescent="0.2">
      <c r="G10" s="12">
        <f>SUM(G9:G9)</f>
        <v>3281754.8747449233</v>
      </c>
    </row>
  </sheetData>
  <mergeCells count="15">
    <mergeCell ref="A5:D5"/>
    <mergeCell ref="E5:J5"/>
    <mergeCell ref="A1:J1"/>
    <mergeCell ref="A3:D3"/>
    <mergeCell ref="E3:J3"/>
    <mergeCell ref="A4:D4"/>
    <mergeCell ref="I4:J4"/>
    <mergeCell ref="A6:D6"/>
    <mergeCell ref="E6:J6"/>
    <mergeCell ref="A7:A8"/>
    <mergeCell ref="B7:B8"/>
    <mergeCell ref="C7:C8"/>
    <mergeCell ref="D7:D8"/>
    <mergeCell ref="E7:H7"/>
    <mergeCell ref="I7:J7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="73" zoomScaleNormal="73" workbookViewId="0">
      <selection activeCell="G12" sqref="G12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42578125" bestFit="1" customWidth="1"/>
    <col min="8" max="8" width="34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3.25" customHeight="1" thickBot="1" x14ac:dyDescent="0.25">
      <c r="A3" s="52" t="s">
        <v>16</v>
      </c>
      <c r="B3" s="53"/>
      <c r="C3" s="53"/>
      <c r="D3" s="53"/>
      <c r="E3" s="54" t="s">
        <v>94</v>
      </c>
      <c r="F3" s="54"/>
      <c r="G3" s="54"/>
      <c r="H3" s="54"/>
      <c r="I3" s="54"/>
      <c r="J3" s="55"/>
    </row>
    <row r="4" spans="1:10" ht="22.5" customHeight="1" x14ac:dyDescent="0.2">
      <c r="A4" s="56" t="s">
        <v>24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35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36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tr">
        <f>'POA-General'!A97</f>
        <v>Oficialia Deporte</v>
      </c>
      <c r="B9" s="6" t="str">
        <f>'POA-General'!B97</f>
        <v>C1P12</v>
      </c>
      <c r="C9" s="6" t="str">
        <f>'POA-General'!C97</f>
        <v>COMPONENTE</v>
      </c>
      <c r="D9" s="5" t="str">
        <f>'POA-General'!D97</f>
        <v>5.8.1.1.- Programa municipal de fomento deportivo</v>
      </c>
      <c r="E9" s="16" t="str">
        <f>'POA-General'!E97</f>
        <v>Uniformes</v>
      </c>
      <c r="F9" s="11">
        <f>'POA-General'!F97</f>
        <v>200</v>
      </c>
      <c r="G9" s="18">
        <f>'POA-General'!G97</f>
        <v>926859.17122857145</v>
      </c>
      <c r="H9" s="19">
        <f>'POA-General'!H97</f>
        <v>44926</v>
      </c>
      <c r="I9" s="11" t="str">
        <f>'POA-General'!I97</f>
        <v>Deportistas</v>
      </c>
      <c r="J9" s="11">
        <f>'POA-General'!J97</f>
        <v>40</v>
      </c>
    </row>
    <row r="10" spans="1:10" ht="24" x14ac:dyDescent="0.2">
      <c r="A10" s="5" t="str">
        <f>'POA-General'!A98</f>
        <v>Oficialia Deporte</v>
      </c>
      <c r="B10" s="6" t="str">
        <f>'POA-General'!B98</f>
        <v>C2P12</v>
      </c>
      <c r="C10" s="6" t="str">
        <f>'POA-General'!C98</f>
        <v>COMPONENTE</v>
      </c>
      <c r="D10" s="5" t="str">
        <f>'POA-General'!D98</f>
        <v>5.8.1.2.- Programa Municipal de eventos deportivos</v>
      </c>
      <c r="E10" s="16" t="str">
        <f>'POA-General'!E98</f>
        <v>Eventos</v>
      </c>
      <c r="F10" s="11">
        <f>'POA-General'!F98</f>
        <v>3</v>
      </c>
      <c r="G10" s="18">
        <f>'POA-General'!G98</f>
        <v>926859.17122857145</v>
      </c>
      <c r="H10" s="19">
        <f>'POA-General'!H98</f>
        <v>44926</v>
      </c>
      <c r="I10" s="11" t="str">
        <f>'POA-General'!I98</f>
        <v>Deportistas</v>
      </c>
      <c r="J10" s="11">
        <f>'POA-General'!J98</f>
        <v>1000</v>
      </c>
    </row>
    <row r="11" spans="1:10" ht="24" x14ac:dyDescent="0.2">
      <c r="A11" s="5" t="str">
        <f>'POA-General'!A99</f>
        <v>Obras Públicas</v>
      </c>
      <c r="B11" s="6" t="str">
        <f>'POA-General'!B99</f>
        <v>C1P13</v>
      </c>
      <c r="C11" s="6" t="str">
        <f>'POA-General'!C99</f>
        <v>COMPONENTE</v>
      </c>
      <c r="D11" s="6" t="str">
        <f>'POA-General'!D99</f>
        <v>5.8.2.1.- Programa de infraestructura deportiva.</v>
      </c>
      <c r="E11" s="16" t="str">
        <f>'POA-General'!E99</f>
        <v>m2</v>
      </c>
      <c r="F11" s="11">
        <f>'POA-General'!F99</f>
        <v>660</v>
      </c>
      <c r="G11" s="18">
        <f>'POA-General'!G99</f>
        <v>1913366.0449999999</v>
      </c>
      <c r="H11" s="19">
        <f>'POA-General'!H99</f>
        <v>44926</v>
      </c>
      <c r="I11" s="11" t="str">
        <f>'POA-General'!I99</f>
        <v>Deportistas</v>
      </c>
      <c r="J11" s="11">
        <f>'POA-General'!J99</f>
        <v>10000</v>
      </c>
    </row>
    <row r="12" spans="1:10" x14ac:dyDescent="0.2">
      <c r="G12" s="12">
        <f>SUM(G9:G11)</f>
        <v>3767084.3874571426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3" zoomScaleNormal="73" workbookViewId="0">
      <selection activeCell="G10" sqref="G10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5.7109375" customWidth="1"/>
    <col min="8" max="8" width="27.570312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4.25" customHeight="1" thickBot="1" x14ac:dyDescent="0.25">
      <c r="A3" s="52" t="s">
        <v>16</v>
      </c>
      <c r="B3" s="53"/>
      <c r="C3" s="53"/>
      <c r="D3" s="53"/>
      <c r="E3" s="54" t="s">
        <v>95</v>
      </c>
      <c r="F3" s="54"/>
      <c r="G3" s="54"/>
      <c r="H3" s="54"/>
      <c r="I3" s="54"/>
      <c r="J3" s="55"/>
    </row>
    <row r="4" spans="1:10" ht="22.5" customHeight="1" x14ac:dyDescent="0.2">
      <c r="A4" s="56" t="s">
        <v>24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35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37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tr">
        <f>'POA-General'!A100</f>
        <v>oficialia Casa de la cultura</v>
      </c>
      <c r="B9" s="6" t="str">
        <f>'POA-General'!B100</f>
        <v>C1P14</v>
      </c>
      <c r="C9" s="6" t="str">
        <f>'POA-General'!C100</f>
        <v>COMPONENTE</v>
      </c>
      <c r="D9" s="5" t="str">
        <f>'POA-General'!D100</f>
        <v>5.9.1.1.- Programa de eventos culturales y recreativos</v>
      </c>
      <c r="E9" s="16" t="str">
        <f>'POA-General'!E100</f>
        <v>Eventos</v>
      </c>
      <c r="F9" s="11">
        <f>'POA-General'!F100</f>
        <v>40</v>
      </c>
      <c r="G9" s="12">
        <f>'POA-General'!G100</f>
        <v>926859.17122857145</v>
      </c>
      <c r="H9" s="17">
        <f>'POA-General'!H100</f>
        <v>44926</v>
      </c>
      <c r="I9" s="11" t="str">
        <f>'POA-General'!I100</f>
        <v>Asistentes</v>
      </c>
      <c r="J9" s="11">
        <f>'POA-General'!J100</f>
        <v>750</v>
      </c>
    </row>
    <row r="10" spans="1:10" x14ac:dyDescent="0.2">
      <c r="G10" s="12">
        <f>G9</f>
        <v>926859.17122857145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73" zoomScaleNormal="73" workbookViewId="0">
      <selection activeCell="G11" sqref="G11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3.42578125" bestFit="1" customWidth="1"/>
    <col min="8" max="8" width="30.14062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2.75" customHeight="1" thickBot="1" x14ac:dyDescent="0.25">
      <c r="A3" s="52" t="s">
        <v>16</v>
      </c>
      <c r="B3" s="53"/>
      <c r="C3" s="53"/>
      <c r="D3" s="53"/>
      <c r="E3" s="54" t="s">
        <v>18</v>
      </c>
      <c r="F3" s="54"/>
      <c r="G3" s="54"/>
      <c r="H3" s="54"/>
      <c r="I3" s="54"/>
      <c r="J3" s="55"/>
    </row>
    <row r="4" spans="1:10" ht="22.5" customHeight="1" x14ac:dyDescent="0.2">
      <c r="A4" s="56" t="s">
        <v>47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57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58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x14ac:dyDescent="0.2">
      <c r="A9" s="5" t="str">
        <f>'POA-General'!A101</f>
        <v>Contraloría</v>
      </c>
      <c r="B9" s="6" t="str">
        <f>'POA-General'!B101</f>
        <v>C1P1</v>
      </c>
      <c r="C9" s="6" t="str">
        <f>'POA-General'!C101</f>
        <v>COMPONENTE</v>
      </c>
      <c r="D9" s="5" t="str">
        <f>'POA-General'!D101</f>
        <v>6.1.1.1.- Progama de actualización de portales de transparencia</v>
      </c>
      <c r="E9" s="7" t="str">
        <f>'POA-General'!E101</f>
        <v>Actualizaciones</v>
      </c>
      <c r="F9" s="8">
        <f>'POA-General'!F101</f>
        <v>4</v>
      </c>
      <c r="G9" s="9">
        <f>'POA-General'!G101</f>
        <v>91023.373464999997</v>
      </c>
      <c r="H9" s="19">
        <f>'POA-General'!H101</f>
        <v>44926</v>
      </c>
      <c r="I9" s="11" t="str">
        <f>'POA-General'!I101</f>
        <v>Habitantes</v>
      </c>
      <c r="J9" s="11">
        <f>'POA-General'!J101</f>
        <v>20000</v>
      </c>
    </row>
    <row r="10" spans="1:10" x14ac:dyDescent="0.2">
      <c r="A10" s="5" t="str">
        <f>'POA-General'!A102</f>
        <v>Contraloría</v>
      </c>
      <c r="B10" s="6" t="str">
        <f>'POA-General'!B102</f>
        <v>C2P1</v>
      </c>
      <c r="C10" s="6" t="str">
        <f>'POA-General'!C102</f>
        <v>COMPONENTE</v>
      </c>
      <c r="D10" s="5" t="str">
        <f>'POA-General'!D102</f>
        <v>6.1.1.2.- Programa de atención a solicitudes de información</v>
      </c>
      <c r="E10" s="7" t="str">
        <f>'POA-General'!E102</f>
        <v>Solicitudes</v>
      </c>
      <c r="F10" s="8">
        <f>'POA-General'!F102</f>
        <v>60</v>
      </c>
      <c r="G10" s="9">
        <f>'POA-General'!G102</f>
        <v>91023.373464999997</v>
      </c>
      <c r="H10" s="19">
        <f>'POA-General'!H102</f>
        <v>44926</v>
      </c>
      <c r="I10" s="11" t="str">
        <f>'POA-General'!I102</f>
        <v>Habitantes</v>
      </c>
      <c r="J10" s="11">
        <f>'POA-General'!J102</f>
        <v>20000</v>
      </c>
    </row>
    <row r="11" spans="1:10" x14ac:dyDescent="0.2">
      <c r="G11" s="9">
        <f>SUM(G9:G10)</f>
        <v>182046.74692999999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73" zoomScaleNormal="73" workbookViewId="0">
      <selection activeCell="G12" sqref="G12"/>
    </sheetView>
  </sheetViews>
  <sheetFormatPr baseColWidth="10" defaultRowHeight="12.75" x14ac:dyDescent="0.2"/>
  <cols>
    <col min="1" max="1" width="13.28515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7109375" bestFit="1" customWidth="1"/>
    <col min="8" max="8" width="30.570312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7.75" customHeight="1" thickBot="1" x14ac:dyDescent="0.25">
      <c r="A3" s="52" t="s">
        <v>16</v>
      </c>
      <c r="B3" s="53"/>
      <c r="C3" s="53"/>
      <c r="D3" s="53"/>
      <c r="E3" s="54" t="s">
        <v>19</v>
      </c>
      <c r="F3" s="54"/>
      <c r="G3" s="54"/>
      <c r="H3" s="54"/>
      <c r="I3" s="54"/>
      <c r="J3" s="55"/>
    </row>
    <row r="4" spans="1:10" ht="22.5" customHeight="1" x14ac:dyDescent="0.2">
      <c r="A4" s="56" t="s">
        <v>47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59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60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x14ac:dyDescent="0.2">
      <c r="A9" s="5" t="str">
        <f>'POA-General'!A103</f>
        <v>Comunicación</v>
      </c>
      <c r="B9" s="6" t="str">
        <f>'POA-General'!B103</f>
        <v>C1P2</v>
      </c>
      <c r="C9" s="6" t="str">
        <f>'POA-General'!C103</f>
        <v>COMPONENTE</v>
      </c>
      <c r="D9" s="5" t="str">
        <f>'POA-General'!D103</f>
        <v>6.2.1.1.- Programa de difusión y publicidad</v>
      </c>
      <c r="E9" s="16" t="str">
        <f>'POA-General'!E103</f>
        <v>Publicaciones</v>
      </c>
      <c r="F9" s="11">
        <f>'POA-General'!F103</f>
        <v>9500</v>
      </c>
      <c r="G9" s="18">
        <f>'POA-General'!G103</f>
        <v>2323782.2847999996</v>
      </c>
      <c r="H9" s="19">
        <f>'POA-General'!H103</f>
        <v>44926</v>
      </c>
      <c r="I9" s="11" t="str">
        <f>'POA-General'!I103</f>
        <v>Habitantes</v>
      </c>
      <c r="J9" s="11">
        <f>'POA-General'!J103</f>
        <v>20000</v>
      </c>
    </row>
    <row r="10" spans="1:10" ht="24" x14ac:dyDescent="0.2">
      <c r="A10" s="5" t="str">
        <f>'POA-General'!A104</f>
        <v>Contraloría</v>
      </c>
      <c r="B10" s="6" t="str">
        <f>'POA-General'!B104</f>
        <v>C2P2</v>
      </c>
      <c r="C10" s="6" t="str">
        <f>'POA-General'!C104</f>
        <v>COMPONENTE</v>
      </c>
      <c r="D10" s="5" t="str">
        <f>'POA-General'!D104</f>
        <v>6.2.1.2- Programa de sigilación de la correcta aplicación del gasto publico</v>
      </c>
      <c r="E10" s="16" t="str">
        <f>'POA-General'!E104</f>
        <v>Revisiones</v>
      </c>
      <c r="F10" s="11">
        <f>'POA-General'!F104</f>
        <v>4</v>
      </c>
      <c r="G10" s="18">
        <f>'POA-General'!G104</f>
        <v>91023.373464999997</v>
      </c>
      <c r="H10" s="19">
        <f>'POA-General'!H104</f>
        <v>44926</v>
      </c>
      <c r="I10" s="11" t="str">
        <f>'POA-General'!I104</f>
        <v>Habitantes</v>
      </c>
      <c r="J10" s="11">
        <f>'POA-General'!J104</f>
        <v>20000</v>
      </c>
    </row>
    <row r="11" spans="1:10" ht="24" x14ac:dyDescent="0.2">
      <c r="A11" s="5" t="str">
        <f>'POA-General'!A105</f>
        <v>Contraloría</v>
      </c>
      <c r="B11" s="6" t="str">
        <f>'POA-General'!B105</f>
        <v>C3P2</v>
      </c>
      <c r="C11" s="6" t="str">
        <f>'POA-General'!C105</f>
        <v>COMPONENTE</v>
      </c>
      <c r="D11" s="5" t="str">
        <f>'POA-General'!D105</f>
        <v>6.2.1.3.- Programa de revisión de los estados financieros de la tesorería  municipal</v>
      </c>
      <c r="E11" s="16" t="str">
        <f>'POA-General'!E105</f>
        <v>Revisiones</v>
      </c>
      <c r="F11" s="11">
        <f>'POA-General'!F105</f>
        <v>4</v>
      </c>
      <c r="G11" s="18">
        <f>'POA-General'!G105</f>
        <v>91023.373464999997</v>
      </c>
      <c r="H11" s="19">
        <f>'POA-General'!H105</f>
        <v>44926</v>
      </c>
      <c r="I11" s="11" t="str">
        <f>'POA-General'!I105</f>
        <v>Habitantes</v>
      </c>
      <c r="J11" s="11">
        <f>'POA-General'!J105</f>
        <v>20000</v>
      </c>
    </row>
    <row r="12" spans="1:10" x14ac:dyDescent="0.2">
      <c r="G12" s="18">
        <f>SUM(G9:G11)</f>
        <v>2505829.0317299999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3" zoomScaleNormal="73" workbookViewId="0">
      <selection activeCell="A9" sqref="A9:J9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42578125" bestFit="1" customWidth="1"/>
    <col min="8" max="8" width="28.14062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6.25" customHeight="1" thickBot="1" x14ac:dyDescent="0.25">
      <c r="A3" s="52" t="s">
        <v>16</v>
      </c>
      <c r="B3" s="53"/>
      <c r="C3" s="53"/>
      <c r="D3" s="53"/>
      <c r="E3" s="54" t="s">
        <v>20</v>
      </c>
      <c r="F3" s="54"/>
      <c r="G3" s="54"/>
      <c r="H3" s="54"/>
      <c r="I3" s="54"/>
      <c r="J3" s="55"/>
    </row>
    <row r="4" spans="1:10" ht="22.5" customHeight="1" x14ac:dyDescent="0.2">
      <c r="A4" s="56" t="s">
        <v>47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59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61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x14ac:dyDescent="0.2">
      <c r="A9" s="5" t="str">
        <f>'POA-General'!A106</f>
        <v>Tesoreria</v>
      </c>
      <c r="B9" s="6" t="str">
        <f>'POA-General'!B106</f>
        <v>C1P3</v>
      </c>
      <c r="C9" s="6" t="str">
        <f>'POA-General'!C106</f>
        <v>COMPONENTE</v>
      </c>
      <c r="D9" s="5" t="str">
        <f>'POA-General'!D106</f>
        <v>6.3.1.1.- Programa de Eficiencia Recaudatoria</v>
      </c>
      <c r="E9" s="7" t="str">
        <f>'POA-General'!E106</f>
        <v>Pesos</v>
      </c>
      <c r="F9" s="8">
        <f>'POA-General'!F106</f>
        <v>231981670</v>
      </c>
      <c r="G9" s="9">
        <f>'POA-General'!G106</f>
        <v>4224019.4023811417</v>
      </c>
      <c r="H9" s="19">
        <f>'POA-General'!H106</f>
        <v>44926</v>
      </c>
      <c r="I9" s="11" t="str">
        <f>'POA-General'!I106</f>
        <v>Habitantes</v>
      </c>
      <c r="J9" s="11">
        <f>'POA-General'!J106</f>
        <v>20000</v>
      </c>
    </row>
    <row r="10" spans="1:10" x14ac:dyDescent="0.2">
      <c r="G10" s="9">
        <f>G9</f>
        <v>4224019.4023811417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73" zoomScaleNormal="73" workbookViewId="0">
      <selection activeCell="G11" sqref="G11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7109375" bestFit="1" customWidth="1"/>
    <col min="8" max="8" width="28.14062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8.25" customHeight="1" thickBot="1" x14ac:dyDescent="0.25">
      <c r="A3" s="52" t="s">
        <v>16</v>
      </c>
      <c r="B3" s="53"/>
      <c r="C3" s="53"/>
      <c r="D3" s="53"/>
      <c r="E3" s="54" t="s">
        <v>21</v>
      </c>
      <c r="F3" s="54"/>
      <c r="G3" s="54"/>
      <c r="H3" s="54"/>
      <c r="I3" s="54"/>
      <c r="J3" s="55"/>
    </row>
    <row r="4" spans="1:10" ht="22.5" customHeight="1" x14ac:dyDescent="0.2">
      <c r="A4" s="56" t="s">
        <v>47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59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60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x14ac:dyDescent="0.2">
      <c r="A9" s="5" t="str">
        <f>'POA-General'!A107</f>
        <v>Tesoreria</v>
      </c>
      <c r="B9" s="6" t="str">
        <f>'POA-General'!B107</f>
        <v>C1P4</v>
      </c>
      <c r="C9" s="6" t="str">
        <f>'POA-General'!C107</f>
        <v>COMPONENTE</v>
      </c>
      <c r="D9" s="5" t="str">
        <f>'POA-General'!D107</f>
        <v>6.4.1.1.-Proyecto de Presupuesto de Egresos Aprobado</v>
      </c>
      <c r="E9" s="7" t="str">
        <f>'POA-General'!E107</f>
        <v>Presupuesto</v>
      </c>
      <c r="F9" s="8">
        <f>'POA-General'!F107</f>
        <v>1</v>
      </c>
      <c r="G9" s="9">
        <f>'POA-General'!G107</f>
        <v>4224019.4023811417</v>
      </c>
      <c r="H9" s="19">
        <f>'POA-General'!H107</f>
        <v>44926</v>
      </c>
      <c r="I9" s="11" t="str">
        <f>'POA-General'!I107</f>
        <v>Habitantes</v>
      </c>
      <c r="J9" s="11">
        <f>'POA-General'!J107</f>
        <v>20000</v>
      </c>
    </row>
    <row r="10" spans="1:10" x14ac:dyDescent="0.2">
      <c r="A10" s="5" t="str">
        <f>'POA-General'!A108</f>
        <v>Tesoreria</v>
      </c>
      <c r="B10" s="6" t="str">
        <f>'POA-General'!B108</f>
        <v>C2P4</v>
      </c>
      <c r="C10" s="6" t="str">
        <f>'POA-General'!C108</f>
        <v>COMPONENTE</v>
      </c>
      <c r="D10" s="5" t="str">
        <f>'POA-General'!D108</f>
        <v>6.4.1.2.-Proyecto de Ley de Ingresos</v>
      </c>
      <c r="E10" s="7" t="str">
        <f>'POA-General'!E108</f>
        <v>Publicaciones</v>
      </c>
      <c r="F10" s="8">
        <f>'POA-General'!F108</f>
        <v>1</v>
      </c>
      <c r="G10" s="9">
        <f>'POA-General'!G108</f>
        <v>4224019.4023811417</v>
      </c>
      <c r="H10" s="19">
        <f>'POA-General'!H108</f>
        <v>44926</v>
      </c>
      <c r="I10" s="11" t="str">
        <f>'POA-General'!I108</f>
        <v>Habitantes</v>
      </c>
      <c r="J10" s="11">
        <f>'POA-General'!J108</f>
        <v>20000</v>
      </c>
    </row>
    <row r="11" spans="1:10" x14ac:dyDescent="0.2">
      <c r="G11" s="9">
        <f>SUM(G9:G10)</f>
        <v>8448038.8047622833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73" zoomScaleNormal="73" workbookViewId="0">
      <selection activeCell="G12" sqref="G12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42578125" bestFit="1" customWidth="1"/>
    <col min="8" max="8" width="27.14062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1.25" customHeight="1" thickBot="1" x14ac:dyDescent="0.25">
      <c r="A3" s="52" t="s">
        <v>16</v>
      </c>
      <c r="B3" s="53"/>
      <c r="C3" s="53"/>
      <c r="D3" s="53"/>
      <c r="E3" s="54" t="s">
        <v>22</v>
      </c>
      <c r="F3" s="54"/>
      <c r="G3" s="54"/>
      <c r="H3" s="54"/>
      <c r="I3" s="54"/>
      <c r="J3" s="55"/>
    </row>
    <row r="4" spans="1:10" ht="22.5" customHeight="1" x14ac:dyDescent="0.2">
      <c r="A4" s="56" t="s">
        <v>47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59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60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x14ac:dyDescent="0.2">
      <c r="A9" s="5" t="str">
        <f>'POA-General'!A109</f>
        <v>Tesoreria</v>
      </c>
      <c r="B9" s="6" t="str">
        <f>'POA-General'!B109</f>
        <v>C1P5</v>
      </c>
      <c r="C9" s="6" t="str">
        <f>'POA-General'!C109</f>
        <v>COMPONENTE</v>
      </c>
      <c r="D9" s="5" t="str">
        <f>'POA-General'!D109</f>
        <v>6.5.1.1.- Programa de Informes Financieros</v>
      </c>
      <c r="E9" s="7" t="str">
        <f>'POA-General'!E109</f>
        <v>Informes</v>
      </c>
      <c r="F9" s="8">
        <f>'POA-General'!F109</f>
        <v>5</v>
      </c>
      <c r="G9" s="9">
        <f>'POA-General'!G109</f>
        <v>4224019.4023811417</v>
      </c>
      <c r="H9" s="19">
        <f>'POA-General'!H109</f>
        <v>44926</v>
      </c>
      <c r="I9" s="11" t="str">
        <f>'POA-General'!I109</f>
        <v>Habitantes</v>
      </c>
      <c r="J9" s="11">
        <f>'POA-General'!J109</f>
        <v>20000</v>
      </c>
    </row>
    <row r="10" spans="1:10" x14ac:dyDescent="0.2">
      <c r="A10" s="5" t="str">
        <f>'POA-General'!A110</f>
        <v>Tesoreria</v>
      </c>
      <c r="B10" s="6" t="str">
        <f>'POA-General'!B110</f>
        <v>C2P5</v>
      </c>
      <c r="C10" s="6" t="str">
        <f>'POA-General'!C110</f>
        <v>COMPONENTE</v>
      </c>
      <c r="D10" s="5" t="str">
        <f>'POA-General'!D110</f>
        <v>6.5.1.2.- Programa seguimiento deuda pública</v>
      </c>
      <c r="E10" s="7" t="str">
        <f>'POA-General'!E110</f>
        <v>Informes</v>
      </c>
      <c r="F10" s="8">
        <f>'POA-General'!F110</f>
        <v>4</v>
      </c>
      <c r="G10" s="9">
        <f>'POA-General'!G110</f>
        <v>4224019.4023811417</v>
      </c>
      <c r="H10" s="19">
        <f>'POA-General'!H110</f>
        <v>44926</v>
      </c>
      <c r="I10" s="11" t="str">
        <f>'POA-General'!I110</f>
        <v>Habitantes</v>
      </c>
      <c r="J10" s="11">
        <f>'POA-General'!J110</f>
        <v>20000</v>
      </c>
    </row>
    <row r="11" spans="1:10" x14ac:dyDescent="0.2">
      <c r="G11" s="9">
        <f>SUM(G9:G10)</f>
        <v>8448038.8047622833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3" zoomScaleNormal="73" workbookViewId="0">
      <selection activeCell="A9" sqref="A9:J9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42578125" customWidth="1"/>
    <col min="8" max="8" width="30.8554687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4" customHeight="1" thickBot="1" x14ac:dyDescent="0.25">
      <c r="A3" s="52" t="s">
        <v>16</v>
      </c>
      <c r="B3" s="53"/>
      <c r="C3" s="53"/>
      <c r="D3" s="53"/>
      <c r="E3" s="54" t="s">
        <v>100</v>
      </c>
      <c r="F3" s="54"/>
      <c r="G3" s="54"/>
      <c r="H3" s="54"/>
      <c r="I3" s="54"/>
      <c r="J3" s="55"/>
    </row>
    <row r="4" spans="1:10" ht="22.5" customHeight="1" x14ac:dyDescent="0.2">
      <c r="A4" s="56" t="s">
        <v>38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41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42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20" t="str">
        <f>'POA-General'!A111</f>
        <v>informatica</v>
      </c>
      <c r="B9" s="6" t="str">
        <f>'POA-General'!B111</f>
        <v>C1P1</v>
      </c>
      <c r="C9" s="6" t="str">
        <f>'POA-General'!C111</f>
        <v>COMPONENTE</v>
      </c>
      <c r="D9" s="5" t="str">
        <f>'POA-General'!D111</f>
        <v xml:space="preserve">7.3.1.1.- Programa de mantenimiento de los puntos de acceso gratuito de internet </v>
      </c>
      <c r="E9" s="7" t="str">
        <f>'POA-General'!E111</f>
        <v>Puntos de acceso</v>
      </c>
      <c r="F9" s="8">
        <f>'POA-General'!F111</f>
        <v>4</v>
      </c>
      <c r="G9" s="9">
        <f>'POA-General'!G111</f>
        <v>926859.17122857145</v>
      </c>
      <c r="H9" s="17">
        <f>'POA-General'!H111</f>
        <v>44926</v>
      </c>
      <c r="I9" s="11" t="str">
        <f>'POA-General'!I111</f>
        <v>Personas</v>
      </c>
      <c r="J9" s="11">
        <f>'POA-General'!J111</f>
        <v>5000</v>
      </c>
    </row>
    <row r="10" spans="1:10" x14ac:dyDescent="0.2">
      <c r="G10" s="9">
        <f>G9</f>
        <v>926859.17122857145</v>
      </c>
    </row>
  </sheetData>
  <mergeCells count="15">
    <mergeCell ref="A5:D5"/>
    <mergeCell ref="E5:J5"/>
    <mergeCell ref="A1:J1"/>
    <mergeCell ref="A3:D3"/>
    <mergeCell ref="E3:J3"/>
    <mergeCell ref="A4:D4"/>
    <mergeCell ref="I4:J4"/>
    <mergeCell ref="A6:D6"/>
    <mergeCell ref="E6:J6"/>
    <mergeCell ref="A7:A8"/>
    <mergeCell ref="B7:B8"/>
    <mergeCell ref="C7:C8"/>
    <mergeCell ref="D7:D8"/>
    <mergeCell ref="E7:H7"/>
    <mergeCell ref="I7:J7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73" zoomScaleNormal="73" workbookViewId="0">
      <selection activeCell="G10" sqref="G10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42578125" customWidth="1"/>
    <col min="8" max="8" width="30.8554687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4" customHeight="1" thickBot="1" x14ac:dyDescent="0.25">
      <c r="A3" s="52" t="s">
        <v>16</v>
      </c>
      <c r="B3" s="53"/>
      <c r="C3" s="53"/>
      <c r="D3" s="53"/>
      <c r="E3" s="54" t="s">
        <v>97</v>
      </c>
      <c r="F3" s="54"/>
      <c r="G3" s="54"/>
      <c r="H3" s="54"/>
      <c r="I3" s="54"/>
      <c r="J3" s="55"/>
    </row>
    <row r="4" spans="1:10" ht="22.5" customHeight="1" x14ac:dyDescent="0.2">
      <c r="A4" s="56" t="s">
        <v>38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41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42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x14ac:dyDescent="0.2">
      <c r="A9" s="20" t="str">
        <f>'POA-General'!A112</f>
        <v>DIF</v>
      </c>
      <c r="B9" s="6" t="str">
        <f>'POA-General'!B112</f>
        <v>C1P2</v>
      </c>
      <c r="C9" s="6" t="str">
        <f>'POA-General'!C112</f>
        <v>COMPONENTE</v>
      </c>
      <c r="D9" s="5" t="str">
        <f>'POA-General'!D112</f>
        <v>7.5.1.1.- Programa Municipal de Proyectos Productivos</v>
      </c>
      <c r="E9" s="7" t="str">
        <f>'POA-General'!E112</f>
        <v>Proyectos</v>
      </c>
      <c r="F9" s="8">
        <f>'POA-General'!F112</f>
        <v>2</v>
      </c>
      <c r="G9" s="9">
        <f>'POA-General'!G112</f>
        <v>218259.40323064339</v>
      </c>
      <c r="H9" s="17">
        <f>'POA-General'!H112</f>
        <v>44926</v>
      </c>
      <c r="I9" s="11" t="str">
        <f>'POA-General'!I112</f>
        <v>Comerciantes</v>
      </c>
      <c r="J9" s="11">
        <f>'POA-General'!J112</f>
        <v>50</v>
      </c>
    </row>
    <row r="10" spans="1:10" x14ac:dyDescent="0.2">
      <c r="G10" s="9">
        <f>G9</f>
        <v>218259.40323064339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3" zoomScaleNormal="73" workbookViewId="0">
      <selection activeCell="G10" sqref="G10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7109375" bestFit="1" customWidth="1"/>
    <col min="8" max="8" width="29.710937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9.5" customHeight="1" thickBot="1" x14ac:dyDescent="0.25">
      <c r="A3" s="52" t="s">
        <v>16</v>
      </c>
      <c r="B3" s="53"/>
      <c r="C3" s="53"/>
      <c r="D3" s="53"/>
      <c r="E3" s="54" t="s">
        <v>66</v>
      </c>
      <c r="F3" s="54"/>
      <c r="G3" s="54"/>
      <c r="H3" s="54"/>
      <c r="I3" s="54"/>
      <c r="J3" s="55"/>
    </row>
    <row r="4" spans="1:10" ht="22.5" customHeight="1" x14ac:dyDescent="0.2">
      <c r="A4" s="56" t="s">
        <v>24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45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53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tr">
        <f>'POA-General'!A16</f>
        <v>Servicios públicos</v>
      </c>
      <c r="B9" s="6" t="str">
        <f>'POA-General'!B16</f>
        <v>C1P5</v>
      </c>
      <c r="C9" s="6" t="str">
        <f>'POA-General'!C16</f>
        <v>COMPONENTE</v>
      </c>
      <c r="D9" s="5" t="str">
        <f>'POA-General'!D16</f>
        <v>1.5.1.1.- Programa de Limpieza Municipal</v>
      </c>
      <c r="E9" s="16" t="str">
        <f>'POA-General'!E16</f>
        <v>toneladas</v>
      </c>
      <c r="F9" s="11">
        <f>'POA-General'!F16</f>
        <v>43200</v>
      </c>
      <c r="G9" s="18">
        <f>'POA-General'!G16</f>
        <v>3281754.8747449233</v>
      </c>
      <c r="H9" s="19">
        <f>'POA-General'!H16</f>
        <v>44926</v>
      </c>
      <c r="I9" s="11" t="str">
        <f>'POA-General'!I16</f>
        <v>Habitantes</v>
      </c>
      <c r="J9" s="11">
        <f>'POA-General'!J16</f>
        <v>20000</v>
      </c>
    </row>
    <row r="10" spans="1:10" x14ac:dyDescent="0.2">
      <c r="G10" s="18">
        <f>G9</f>
        <v>3281754.8747449233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73" zoomScaleNormal="73" workbookViewId="0">
      <selection activeCell="G11" sqref="G11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42578125" bestFit="1" customWidth="1"/>
    <col min="8" max="8" width="34.710937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61.5" customHeight="1" thickBot="1" x14ac:dyDescent="0.25">
      <c r="A3" s="52" t="s">
        <v>16</v>
      </c>
      <c r="B3" s="53"/>
      <c r="C3" s="53"/>
      <c r="D3" s="53"/>
      <c r="E3" s="54" t="s">
        <v>98</v>
      </c>
      <c r="F3" s="54"/>
      <c r="G3" s="54"/>
      <c r="H3" s="54"/>
      <c r="I3" s="54"/>
      <c r="J3" s="55"/>
    </row>
    <row r="4" spans="1:10" ht="22.5" customHeight="1" x14ac:dyDescent="0.2">
      <c r="A4" s="56" t="s">
        <v>38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39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40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tr">
        <f>'POA-General'!A113</f>
        <v>Desarrollo Rural</v>
      </c>
      <c r="B9" s="6" t="str">
        <f>'POA-General'!B113</f>
        <v>C1P3</v>
      </c>
      <c r="C9" s="6" t="str">
        <f>'POA-General'!C113</f>
        <v>COMPONENTE</v>
      </c>
      <c r="D9" s="5" t="str">
        <f>'POA-General'!D113</f>
        <v>7.6.1.1.- Programa Municipal de Acciones de Desarrollo Agropecuario</v>
      </c>
      <c r="E9" s="16" t="str">
        <f>'POA-General'!E113</f>
        <v>Acciones</v>
      </c>
      <c r="F9" s="11">
        <f>'POA-General'!F113</f>
        <v>100</v>
      </c>
      <c r="G9" s="18">
        <f>'POA-General'!G113</f>
        <v>926859.17122857145</v>
      </c>
      <c r="H9" s="17">
        <f>'POA-General'!H113</f>
        <v>44926</v>
      </c>
      <c r="I9" s="11" t="str">
        <f>'POA-General'!I113</f>
        <v>Productores</v>
      </c>
      <c r="J9" s="11">
        <f>'POA-General'!J113</f>
        <v>200</v>
      </c>
    </row>
    <row r="10" spans="1:10" ht="24" x14ac:dyDescent="0.2">
      <c r="A10" s="5" t="str">
        <f>'POA-General'!A114</f>
        <v>Desarrollo Rural</v>
      </c>
      <c r="B10" s="6" t="str">
        <f>'POA-General'!B114</f>
        <v>C1P4</v>
      </c>
      <c r="C10" s="6" t="str">
        <f>'POA-General'!C114</f>
        <v>COMPONENTE</v>
      </c>
      <c r="D10" s="5" t="str">
        <f>'POA-General'!D114</f>
        <v>7.6.2.1.- Programa Municipal de capacitaciones a productores agrícolas</v>
      </c>
      <c r="E10" s="16" t="str">
        <f>'POA-General'!E114</f>
        <v>Capacitaciones</v>
      </c>
      <c r="F10" s="11">
        <f>'POA-General'!F114</f>
        <v>4</v>
      </c>
      <c r="G10" s="18">
        <f>'POA-General'!G114</f>
        <v>926859.17122857145</v>
      </c>
      <c r="H10" s="17">
        <f>'POA-General'!H114</f>
        <v>44926</v>
      </c>
      <c r="I10" s="11" t="str">
        <f>'POA-General'!I114</f>
        <v>Productores</v>
      </c>
      <c r="J10" s="11">
        <f>'POA-General'!J114</f>
        <v>200</v>
      </c>
    </row>
    <row r="11" spans="1:10" x14ac:dyDescent="0.2">
      <c r="G11" s="9">
        <f>SUM(G9:G10)</f>
        <v>1853718.3424571429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3" zoomScaleNormal="73" workbookViewId="0">
      <selection activeCell="G10" sqref="G10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9.85546875" customWidth="1"/>
    <col min="8" max="8" width="31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" customHeight="1" thickBot="1" x14ac:dyDescent="0.25">
      <c r="A3" s="52" t="s">
        <v>16</v>
      </c>
      <c r="B3" s="53"/>
      <c r="C3" s="53"/>
      <c r="D3" s="53"/>
      <c r="E3" s="54" t="s">
        <v>99</v>
      </c>
      <c r="F3" s="54"/>
      <c r="G3" s="54"/>
      <c r="H3" s="54"/>
      <c r="I3" s="54"/>
      <c r="J3" s="55"/>
    </row>
    <row r="4" spans="1:10" ht="22.5" customHeight="1" x14ac:dyDescent="0.2">
      <c r="A4" s="56" t="s">
        <v>38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43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44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tr">
        <f>'POA-General'!A115</f>
        <v>oficialia Casa de la cultura</v>
      </c>
      <c r="B9" s="6" t="str">
        <f>'POA-General'!B115</f>
        <v>C1P5</v>
      </c>
      <c r="C9" s="6" t="str">
        <f>'POA-General'!C115</f>
        <v>COMPONENTE</v>
      </c>
      <c r="D9" s="5" t="str">
        <f>'POA-General'!D115</f>
        <v>7.8.1.1.- Programa de acciones culturales y turísticas</v>
      </c>
      <c r="E9" s="16" t="str">
        <f>'POA-General'!E115</f>
        <v>Acciones</v>
      </c>
      <c r="F9" s="11">
        <f>'POA-General'!F115</f>
        <v>4</v>
      </c>
      <c r="G9" s="18">
        <f>'POA-General'!G115</f>
        <v>926859.17122857145</v>
      </c>
      <c r="H9" s="19">
        <f>'POA-General'!H115</f>
        <v>44926</v>
      </c>
      <c r="I9" s="11" t="str">
        <f>'POA-General'!I115</f>
        <v>Ciudadanos</v>
      </c>
      <c r="J9" s="11">
        <f>'POA-General'!J115</f>
        <v>500</v>
      </c>
    </row>
    <row r="10" spans="1:10" x14ac:dyDescent="0.2">
      <c r="G10" s="18">
        <f>G9</f>
        <v>926859.17122857145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zoomScale="70" zoomScaleNormal="70" workbookViewId="0">
      <selection activeCell="A84" sqref="A84:XFD84"/>
    </sheetView>
  </sheetViews>
  <sheetFormatPr baseColWidth="10" defaultRowHeight="12.75" x14ac:dyDescent="0.2"/>
  <cols>
    <col min="1" max="1" width="19.5703125" style="14" bestFit="1" customWidth="1"/>
    <col min="2" max="2" width="13.42578125" bestFit="1" customWidth="1"/>
    <col min="3" max="3" width="14.5703125" customWidth="1"/>
    <col min="4" max="4" width="76.7109375" bestFit="1" customWidth="1"/>
    <col min="5" max="5" width="18.85546875" bestFit="1" customWidth="1"/>
    <col min="6" max="6" width="13" bestFit="1" customWidth="1"/>
    <col min="7" max="7" width="18.7109375" bestFit="1" customWidth="1"/>
    <col min="8" max="8" width="28.7109375" bestFit="1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2.5" customHeight="1" thickBot="1" x14ac:dyDescent="0.25">
      <c r="A3" s="52" t="s">
        <v>16</v>
      </c>
      <c r="B3" s="53"/>
      <c r="C3" s="53"/>
      <c r="D3" s="53"/>
      <c r="E3" s="65" t="s">
        <v>23</v>
      </c>
      <c r="F3" s="65"/>
      <c r="G3" s="65"/>
      <c r="H3" s="65"/>
      <c r="I3" s="65"/>
      <c r="J3" s="66"/>
    </row>
    <row r="4" spans="1:10" ht="22.5" customHeight="1" x14ac:dyDescent="0.2">
      <c r="A4" s="56" t="s">
        <v>1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2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3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x14ac:dyDescent="0.2">
      <c r="A9" s="5" t="str">
        <f>'[1]POA 1.1'!A11</f>
        <v>Obras Públicas</v>
      </c>
      <c r="B9" s="5" t="str">
        <f>'[1]POA 1.1'!B11</f>
        <v>C1P1</v>
      </c>
      <c r="C9" s="5" t="str">
        <f>'[1]POA 1.1'!C11</f>
        <v>COMPONENTE</v>
      </c>
      <c r="D9" s="5" t="str">
        <f>'[1]POA 1.1'!D11</f>
        <v>1.1.1.1.- Programa de bacheo y Pavimentación con carpeta asfáltica</v>
      </c>
      <c r="E9" s="7" t="str">
        <f>'[1]POA 1.1'!E11</f>
        <v>m2</v>
      </c>
      <c r="F9" s="23">
        <f>'[1]POA 1.1'!F11</f>
        <v>11055.53</v>
      </c>
      <c r="G9" s="24">
        <f>'[1]POA 1.1'!G11</f>
        <v>8118394.0449999999</v>
      </c>
      <c r="H9" s="25">
        <f>'[1]POA 1.1'!H11</f>
        <v>44926</v>
      </c>
      <c r="I9" s="10" t="str">
        <f>'[1]POA 1.1'!I11</f>
        <v>Habitantes</v>
      </c>
      <c r="J9" s="8">
        <f>'[1]POA 1.1'!J11</f>
        <v>1200</v>
      </c>
    </row>
    <row r="10" spans="1:10" x14ac:dyDescent="0.2">
      <c r="A10" s="5" t="str">
        <f>'[1]POA 1.1'!A12</f>
        <v>Obras Públicas</v>
      </c>
      <c r="B10" s="5" t="str">
        <f>'[1]POA 1.1'!B12</f>
        <v>C2P1</v>
      </c>
      <c r="C10" s="5" t="str">
        <f>'[1]POA 1.1'!C12</f>
        <v>COMPONENTE</v>
      </c>
      <c r="D10" s="5" t="str">
        <f>'[1]POA 1.1'!D12</f>
        <v>1.1.1.2.- Programa de puentes de concreto hidráulico</v>
      </c>
      <c r="E10" s="7" t="str">
        <f>'[1]POA 1.1'!E12</f>
        <v>m2</v>
      </c>
      <c r="F10" s="23">
        <f>'[1]POA 1.1'!F12</f>
        <v>100</v>
      </c>
      <c r="G10" s="24">
        <f>'[1]POA 1.1'!G12</f>
        <v>2163366.0449999999</v>
      </c>
      <c r="H10" s="25">
        <f>'[1]POA 1.1'!H12</f>
        <v>44926</v>
      </c>
      <c r="I10" s="10" t="str">
        <f>'[1]POA 1.1'!I12</f>
        <v>Habitantes</v>
      </c>
      <c r="J10" s="8">
        <f>'[1]POA 1.1'!J12</f>
        <v>10000</v>
      </c>
    </row>
    <row r="11" spans="1:10" x14ac:dyDescent="0.2">
      <c r="A11" s="5" t="str">
        <f>'[1]POA 1.1'!A13</f>
        <v>Obras Públicas</v>
      </c>
      <c r="B11" s="5" t="str">
        <f>'[1]POA 1.1'!B13</f>
        <v>C3P1</v>
      </c>
      <c r="C11" s="5" t="str">
        <f>'[1]POA 1.1'!C13</f>
        <v>COMPONENTE</v>
      </c>
      <c r="D11" s="5" t="str">
        <f>'[1]POA 1.1'!D13</f>
        <v>1.1.1.3.- Programa de construcción de Pavimentos de concreto hidráulico y andadores</v>
      </c>
      <c r="E11" s="5" t="str">
        <f>'[1]POA 1.1'!E13</f>
        <v>m2</v>
      </c>
      <c r="F11" s="16">
        <f>'[1]POA 1.1'!F13</f>
        <v>33435.160000000003</v>
      </c>
      <c r="G11" s="24">
        <f>'[1]POA 1.1'!G13</f>
        <v>34256175.045000002</v>
      </c>
      <c r="H11" s="25">
        <f>'[1]POA 1.1'!H13</f>
        <v>44926</v>
      </c>
      <c r="I11" s="10" t="str">
        <f>'[1]POA 1.1'!I13</f>
        <v>Habitantes</v>
      </c>
      <c r="J11" s="8">
        <f>'[1]POA 1.1'!J13</f>
        <v>600</v>
      </c>
    </row>
    <row r="12" spans="1:10" x14ac:dyDescent="0.2">
      <c r="A12" s="13" t="str">
        <f>'[1]POA 1.1'!A14</f>
        <v>Obras Públicas</v>
      </c>
      <c r="B12" s="5" t="str">
        <f>'[1]POA 1.1'!B14</f>
        <v>C4P1</v>
      </c>
      <c r="C12" s="5" t="str">
        <f>'[1]POA 1.1'!C14</f>
        <v>COMPONENTE</v>
      </c>
      <c r="D12" s="5" t="str">
        <f>'[1]POA 1.1'!D14</f>
        <v>1.1.1.4.- Programa de construcción y rehabilitación de plazas públicas.</v>
      </c>
      <c r="E12" s="5" t="str">
        <f>'[1]POA 1.1'!E14</f>
        <v>m2</v>
      </c>
      <c r="F12" s="16">
        <f>'[1]POA 1.1'!F14</f>
        <v>2851</v>
      </c>
      <c r="G12" s="24">
        <f>'[1]POA 1.1'!G14</f>
        <v>2413366.0449999999</v>
      </c>
      <c r="H12" s="25">
        <f>'[1]POA 1.1'!H14</f>
        <v>44926</v>
      </c>
      <c r="I12" s="13" t="str">
        <f>'[1]POA 1.1'!I14</f>
        <v>Habitantes</v>
      </c>
      <c r="J12" s="8">
        <f>'[1]POA 1.1'!J14</f>
        <v>600</v>
      </c>
    </row>
    <row r="13" spans="1:10" x14ac:dyDescent="0.2">
      <c r="A13" s="13" t="str">
        <f>'[1]POA 1.1'!A16</f>
        <v>Obras Públicas</v>
      </c>
      <c r="B13" s="5" t="str">
        <f>'[1]POA 1.1'!B16</f>
        <v>C1P2</v>
      </c>
      <c r="C13" s="5" t="str">
        <f>'[1]POA 1.1'!C16</f>
        <v>COMPONENTE</v>
      </c>
      <c r="D13" s="5" t="str">
        <f>'[1]POA 1.1'!D16</f>
        <v>1.1.2.1.- Programa de Infraestructura de seguridad pública y servicios sanitarios.</v>
      </c>
      <c r="E13" s="5" t="str">
        <f>'[1]POA 1.1'!E16</f>
        <v>m2</v>
      </c>
      <c r="F13" s="16">
        <f>'[1]POA 1.1'!F16</f>
        <v>241.79</v>
      </c>
      <c r="G13" s="24">
        <f>'[1]POA 1.1'!G16</f>
        <v>1913366.0449999999</v>
      </c>
      <c r="H13" s="25">
        <f>'[1]POA 1.1'!H16</f>
        <v>44926</v>
      </c>
      <c r="I13" s="10" t="str">
        <f>'[1]POA 1.1'!I16</f>
        <v>Habitantes</v>
      </c>
      <c r="J13" s="8">
        <f>'[1]POA 1.1'!J16</f>
        <v>3000</v>
      </c>
    </row>
    <row r="14" spans="1:10" x14ac:dyDescent="0.2">
      <c r="A14" s="36" t="str">
        <f>'[1]POA 1.1'!A18</f>
        <v>Obras Públicas</v>
      </c>
      <c r="B14" s="37" t="str">
        <f>'[1]POA 1.1'!B18</f>
        <v>C1P3</v>
      </c>
      <c r="C14" s="37" t="str">
        <f>'[1]POA 1.1'!C18</f>
        <v>COMPONENTE</v>
      </c>
      <c r="D14" s="37" t="str">
        <f>'[1]POA 1.1'!D18</f>
        <v>1.2.1.1.- Programa de perforación y equipamiento de pozos de absorción.</v>
      </c>
      <c r="E14" s="37" t="str">
        <f>'[1]POA 1.1'!E18</f>
        <v>pozos</v>
      </c>
      <c r="F14" s="38">
        <f>'[1]POA 1.1'!F18</f>
        <v>0</v>
      </c>
      <c r="G14" s="39">
        <f>'[1]POA 1.1'!G18</f>
        <v>0</v>
      </c>
      <c r="H14" s="40">
        <f>'[1]POA 1.1'!H18</f>
        <v>44926</v>
      </c>
      <c r="I14" s="41" t="str">
        <f>'[1]POA 1.1'!I18</f>
        <v>Habitantes</v>
      </c>
      <c r="J14" s="42">
        <f>'[1]POA 1.1'!J18</f>
        <v>20000</v>
      </c>
    </row>
    <row r="15" spans="1:10" x14ac:dyDescent="0.2">
      <c r="A15" s="13" t="str">
        <f>'[1]POA 1.1'!A20</f>
        <v>Obras Públicas</v>
      </c>
      <c r="B15" s="5" t="str">
        <f>'[1]POA 1.1'!B20</f>
        <v>C1P4</v>
      </c>
      <c r="C15" s="5" t="str">
        <f>'[1]POA 1.1'!C20</f>
        <v>COMPONENTE</v>
      </c>
      <c r="D15" s="7" t="str">
        <f>'[1]POA 1.1'!D20</f>
        <v>1.4.1.1.- Programa de alcantarillado y agua potable.</v>
      </c>
      <c r="E15" s="7" t="str">
        <f>'[1]POA 1.1'!E20</f>
        <v>ml</v>
      </c>
      <c r="F15" s="23">
        <f>'[1]POA 1.1'!F20</f>
        <v>25</v>
      </c>
      <c r="G15" s="24">
        <f>'[1]POA 1.1'!G20</f>
        <v>1613366.0449999999</v>
      </c>
      <c r="H15" s="25">
        <f>'[1]POA 1.1'!H20</f>
        <v>44926</v>
      </c>
      <c r="I15" s="10" t="str">
        <f>'[1]POA 1.1'!I20</f>
        <v>Habitantes</v>
      </c>
      <c r="J15" s="8">
        <f>'[1]POA 1.1'!J20</f>
        <v>20000</v>
      </c>
    </row>
    <row r="16" spans="1:10" x14ac:dyDescent="0.2">
      <c r="A16" s="13" t="str">
        <f>'[1]POA 1.1'!A22</f>
        <v>Servicios públicos</v>
      </c>
      <c r="B16" s="5" t="str">
        <f>'[1]POA 1.1'!B22</f>
        <v>C1P5</v>
      </c>
      <c r="C16" s="5" t="str">
        <f>'[1]POA 1.1'!C22</f>
        <v>COMPONENTE</v>
      </c>
      <c r="D16" s="7" t="str">
        <f>'[1]POA 1.1'!D22</f>
        <v>1.5.1.1.- Programa de Limpieza Municipal</v>
      </c>
      <c r="E16" s="7" t="str">
        <f>'[1]POA 1.1'!E22</f>
        <v>toneladas</v>
      </c>
      <c r="F16" s="23">
        <f>'[1]POA 1.1'!F22</f>
        <v>43200</v>
      </c>
      <c r="G16" s="24">
        <f>'[1]POA 1.1'!G22</f>
        <v>3281754.8747449233</v>
      </c>
      <c r="H16" s="25">
        <f>'[1]POA 1.1'!H22</f>
        <v>44926</v>
      </c>
      <c r="I16" s="11" t="str">
        <f>'[1]POA 1.1'!I22</f>
        <v>Habitantes</v>
      </c>
      <c r="J16" s="11">
        <f>'[1]POA 1.1'!J22</f>
        <v>20000</v>
      </c>
    </row>
    <row r="17" spans="1:10" x14ac:dyDescent="0.2">
      <c r="A17" s="13" t="str">
        <f>'[1]POA 1.1'!A24</f>
        <v>Servicios públicos</v>
      </c>
      <c r="B17" s="5" t="str">
        <f>'[1]POA 1.1'!B24</f>
        <v>C1P6</v>
      </c>
      <c r="C17" s="5" t="str">
        <f>'[1]POA 1.1'!C24</f>
        <v>COMPONENTE</v>
      </c>
      <c r="D17" s="13" t="str">
        <f>'[1]POA 1.1'!D24</f>
        <v>1.6.1.1.- Programa de tratamiento de los residuos solidos</v>
      </c>
      <c r="E17" s="7" t="str">
        <f>'[1]POA 1.1'!E24</f>
        <v>toneladas</v>
      </c>
      <c r="F17" s="23">
        <f>'[1]POA 1.1'!F24</f>
        <v>43200</v>
      </c>
      <c r="G17" s="24">
        <f>'[1]POA 1.1'!G24</f>
        <v>3281754.8747449233</v>
      </c>
      <c r="H17" s="25">
        <f>'[1]POA 1.1'!H24</f>
        <v>44926</v>
      </c>
      <c r="I17" s="11" t="str">
        <f>'[1]POA 1.1'!I24</f>
        <v>Habitantes</v>
      </c>
      <c r="J17" s="11">
        <f>'[1]POA 1.1'!J24</f>
        <v>20000</v>
      </c>
    </row>
    <row r="18" spans="1:10" x14ac:dyDescent="0.2">
      <c r="A18" s="22" t="str">
        <f>'[1]POA 1.1'!A26</f>
        <v>Parques y jardines</v>
      </c>
      <c r="B18" s="5" t="str">
        <f>'[1]POA 1.1'!B26</f>
        <v>C1P7</v>
      </c>
      <c r="C18" s="5" t="str">
        <f>'[1]POA 1.1'!C26</f>
        <v>COMPONENTE</v>
      </c>
      <c r="D18" s="22" t="str">
        <f>'[1]POA 1.1'!D26</f>
        <v>1.7.1.1.- Programa de Mantenimiento de Parques y Jardines Municipales</v>
      </c>
      <c r="E18" s="22" t="str">
        <f>'[1]POA 1.1'!E26</f>
        <v>servicios</v>
      </c>
      <c r="F18" s="22">
        <f>'[1]POA 1.1'!F26</f>
        <v>140</v>
      </c>
      <c r="G18" s="24">
        <f>'[1]POA 1.1'!G26</f>
        <v>3281754.8747449233</v>
      </c>
      <c r="H18" s="25">
        <f>'[1]POA 1.1'!H26</f>
        <v>44926</v>
      </c>
      <c r="I18" s="11" t="str">
        <f>'[1]POA 1.1'!I26</f>
        <v>Habitantes</v>
      </c>
      <c r="J18" s="11">
        <f>'[1]POA 1.1'!J26</f>
        <v>20000</v>
      </c>
    </row>
    <row r="19" spans="1:10" x14ac:dyDescent="0.2">
      <c r="A19" s="22" t="str">
        <f>'[1]POA 1.1'!A27</f>
        <v>Parques y jardines</v>
      </c>
      <c r="B19" s="5" t="str">
        <f>'[1]POA 1.1'!B27</f>
        <v>C2P7</v>
      </c>
      <c r="C19" s="5" t="str">
        <f>'[1]POA 1.1'!C27</f>
        <v>COMPONENTE</v>
      </c>
      <c r="D19" s="22" t="str">
        <f>'[1]POA 1.1'!D27</f>
        <v>1.7.1.2.- Programa de mantenimiento de monumentos históricos, emblemáticos y fuentes</v>
      </c>
      <c r="E19" s="22" t="str">
        <f>'[1]POA 1.1'!E27</f>
        <v>Mantenimientos</v>
      </c>
      <c r="F19" s="22">
        <f>'[1]POA 1.1'!F27</f>
        <v>125</v>
      </c>
      <c r="G19" s="24">
        <f>'[1]POA 1.1'!G27</f>
        <v>2563366.0449999999</v>
      </c>
      <c r="H19" s="25">
        <f>'[1]POA 1.1'!H27</f>
        <v>44926</v>
      </c>
      <c r="I19" s="11" t="str">
        <f>'[1]POA 1.1'!I27</f>
        <v>Habitantes</v>
      </c>
      <c r="J19" s="11">
        <f>'[1]POA 1.1'!J27</f>
        <v>20000</v>
      </c>
    </row>
    <row r="20" spans="1:10" x14ac:dyDescent="0.2">
      <c r="A20" s="22" t="str">
        <f>'[1]POA 1.1'!A29</f>
        <v>Servicios públicos</v>
      </c>
      <c r="B20" s="5" t="str">
        <f>'[1]POA 1.1'!B29</f>
        <v>C1P8</v>
      </c>
      <c r="C20" s="5" t="str">
        <f>'[1]POA 1.1'!C29</f>
        <v>COMPONENTE</v>
      </c>
      <c r="D20" s="22" t="str">
        <f>'[1]POA 1.1'!D29</f>
        <v>1.8.1.1.- Programa de Mantenimiento de Alumbrado Público</v>
      </c>
      <c r="E20" s="22" t="str">
        <f>'[1]POA 1.1'!E29</f>
        <v>servicios</v>
      </c>
      <c r="F20" s="22">
        <f>'[1]POA 1.1'!F29</f>
        <v>2400</v>
      </c>
      <c r="G20" s="24">
        <f>'[1]POA 1.1'!G29</f>
        <v>3281754.8747449233</v>
      </c>
      <c r="H20" s="25">
        <f>'[1]POA 1.1'!H29</f>
        <v>44926</v>
      </c>
      <c r="I20" s="11" t="str">
        <f>'[1]POA 1.1'!I29</f>
        <v>Habitantes</v>
      </c>
      <c r="J20" s="11">
        <f>'[1]POA 1.1'!J29</f>
        <v>20000</v>
      </c>
    </row>
    <row r="21" spans="1:10" x14ac:dyDescent="0.2">
      <c r="A21" s="22" t="str">
        <f>'[1]POA 1.1'!A30</f>
        <v>Obras Públicas</v>
      </c>
      <c r="B21" s="5" t="str">
        <f>'[1]POA 1.1'!B30</f>
        <v>C2P8</v>
      </c>
      <c r="C21" s="5" t="str">
        <f>'[1]POA 1.1'!C30</f>
        <v>COMPONENTE</v>
      </c>
      <c r="D21" s="22" t="str">
        <f>'[1]POA 1.1'!D30</f>
        <v>1.8.1.2.- Programa para generar y suministrar energía eléctrica.</v>
      </c>
      <c r="E21" s="22" t="str">
        <f>'[1]POA 1.1'!E30</f>
        <v>piezas</v>
      </c>
      <c r="F21" s="22">
        <f>'[1]POA 1.1'!F30</f>
        <v>1687</v>
      </c>
      <c r="G21" s="24">
        <f>'[1]POA 1.1'!G30</f>
        <v>4263366.0449999999</v>
      </c>
      <c r="H21" s="25">
        <f>'[1]POA 1.1'!H30</f>
        <v>44926</v>
      </c>
      <c r="I21" s="11" t="str">
        <f>'[1]POA 1.1'!I30</f>
        <v>Habitantes</v>
      </c>
      <c r="J21" s="11">
        <f>'[1]POA 1.1'!J30</f>
        <v>20000</v>
      </c>
    </row>
    <row r="22" spans="1:10" x14ac:dyDescent="0.2">
      <c r="A22" s="22" t="str">
        <f>'[1]POA 1.1'!A32</f>
        <v>Servicios públicos</v>
      </c>
      <c r="B22" s="5" t="str">
        <f>'[1]POA 1.1'!B32</f>
        <v>C1P9</v>
      </c>
      <c r="C22" s="5" t="str">
        <f>'[1]POA 1.1'!C32</f>
        <v>COMPONENTE</v>
      </c>
      <c r="D22" s="22" t="str">
        <f>'[1]POA 1.1'!D32</f>
        <v>1.9.1.1.- Programa de mantenimiento del mercado municipal</v>
      </c>
      <c r="E22" s="22" t="str">
        <f>'[1]POA 1.1'!E32</f>
        <v>acciones</v>
      </c>
      <c r="F22" s="22">
        <f>'[1]POA 1.1'!F32</f>
        <v>4</v>
      </c>
      <c r="G22" s="24">
        <f>'[1]POA 1.1'!G32</f>
        <v>3281754.8747449233</v>
      </c>
      <c r="H22" s="25">
        <f>'[1]POA 1.1'!H32</f>
        <v>44926</v>
      </c>
      <c r="I22" s="11" t="str">
        <f>'[1]POA 1.1'!I32</f>
        <v>Habitantes</v>
      </c>
      <c r="J22" s="11">
        <f>'[1]POA 1.1'!J32</f>
        <v>100</v>
      </c>
    </row>
    <row r="23" spans="1:10" x14ac:dyDescent="0.2">
      <c r="A23" s="22" t="str">
        <f>'[1]POA 1.1'!A34</f>
        <v xml:space="preserve">Panteon </v>
      </c>
      <c r="B23" s="5" t="str">
        <f>'[1]POA 1.1'!B34</f>
        <v>C1P10</v>
      </c>
      <c r="C23" s="5" t="str">
        <f>'[1]POA 1.1'!C34</f>
        <v>COMPONENTE</v>
      </c>
      <c r="D23" s="22" t="str">
        <f>'[1]POA 1.1'!D34</f>
        <v>1.10.1.1.-Programa de Inhumaciones de Cuerpos</v>
      </c>
      <c r="E23" s="22" t="str">
        <f>'[1]POA 1.1'!E34</f>
        <v>servicios</v>
      </c>
      <c r="F23" s="22">
        <f>'[1]POA 1.1'!F34</f>
        <v>150</v>
      </c>
      <c r="G23" s="24">
        <f>'[1]POA 1.1'!G34</f>
        <v>3281754.8747449233</v>
      </c>
      <c r="H23" s="25">
        <f>'[1]POA 1.1'!H34</f>
        <v>44926</v>
      </c>
      <c r="I23" s="11" t="str">
        <f>'[1]POA 1.1'!I34</f>
        <v>Ciudadanos</v>
      </c>
      <c r="J23" s="11">
        <f>'[1]POA 1.1'!J34</f>
        <v>60000</v>
      </c>
    </row>
    <row r="24" spans="1:10" x14ac:dyDescent="0.2">
      <c r="A24" s="22" t="str">
        <f>'[1]POA 1.1'!A35</f>
        <v xml:space="preserve">Panteon </v>
      </c>
      <c r="B24" s="5" t="str">
        <f>'[1]POA 1.1'!B35</f>
        <v>C2P10</v>
      </c>
      <c r="C24" s="5" t="str">
        <f>'[1]POA 1.1'!C35</f>
        <v>COMPONENTE</v>
      </c>
      <c r="D24" s="22" t="str">
        <f>'[1]POA 1.1'!D35</f>
        <v>1.10.1.2.- Programa de Exhumaciones</v>
      </c>
      <c r="E24" s="22" t="str">
        <f>'[1]POA 1.1'!E35</f>
        <v>servicios</v>
      </c>
      <c r="F24" s="22">
        <f>'[1]POA 1.1'!F35</f>
        <v>60</v>
      </c>
      <c r="G24" s="24">
        <f>'[1]POA 1.1'!G35</f>
        <v>3281754.8747449233</v>
      </c>
      <c r="H24" s="25">
        <f>'[1]POA 1.1'!H35</f>
        <v>44926</v>
      </c>
      <c r="I24" s="16" t="str">
        <f>'[1]POA 1.1'!I35</f>
        <v>Ciudadanos</v>
      </c>
      <c r="J24" s="11">
        <f>'[1]POA 1.1'!J35</f>
        <v>60000</v>
      </c>
    </row>
    <row r="25" spans="1:10" x14ac:dyDescent="0.2">
      <c r="A25" s="22" t="str">
        <f>'[1]POA 1.1'!A36</f>
        <v xml:space="preserve">Panteon </v>
      </c>
      <c r="B25" s="5" t="str">
        <f>'[1]POA 1.1'!B36</f>
        <v>C3P10</v>
      </c>
      <c r="C25" s="5" t="str">
        <f>'[1]POA 1.1'!C36</f>
        <v>COMPONENTE</v>
      </c>
      <c r="D25" s="22" t="str">
        <f>'[1]POA 1.1'!D36</f>
        <v>1.10.1.3.- Programa de Mantenimiento del Panteón</v>
      </c>
      <c r="E25" s="22" t="str">
        <f>'[1]POA 1.1'!E36</f>
        <v>reportes</v>
      </c>
      <c r="F25" s="22">
        <f>'[1]POA 1.1'!F36</f>
        <v>4</v>
      </c>
      <c r="G25" s="24">
        <f>'[1]POA 1.1'!G36</f>
        <v>3281754.8747449233</v>
      </c>
      <c r="H25" s="25">
        <f>'[1]POA 1.1'!H36</f>
        <v>44926</v>
      </c>
      <c r="I25" s="11" t="str">
        <f>'[1]POA 1.1'!I36</f>
        <v>Ciudadanos</v>
      </c>
      <c r="J25" s="11">
        <f>'[1]POA 1.1'!J36</f>
        <v>60000</v>
      </c>
    </row>
    <row r="26" spans="1:10" x14ac:dyDescent="0.2">
      <c r="A26" s="22" t="str">
        <f>'[1]POA 1.1'!A38</f>
        <v>Rastro</v>
      </c>
      <c r="B26" s="5" t="str">
        <f>'[1]POA 1.1'!B38</f>
        <v>C1P11</v>
      </c>
      <c r="C26" s="5" t="str">
        <f>'[1]POA 1.1'!C38</f>
        <v>COMPONENTE</v>
      </c>
      <c r="D26" s="22" t="str">
        <f>'[1]POA 1.1'!D38</f>
        <v>1.11.1.1.- Programa de mantenimiento al Rastro Municipal.</v>
      </c>
      <c r="E26" s="22" t="str">
        <f>'[1]POA 1.1'!E38</f>
        <v>reportes</v>
      </c>
      <c r="F26" s="22">
        <f>'[1]POA 1.1'!F38</f>
        <v>12</v>
      </c>
      <c r="G26" s="24">
        <f>'[1]POA 1.1'!G38</f>
        <v>3281754.8747449233</v>
      </c>
      <c r="H26" s="25">
        <f>'[1]POA 1.1'!H38</f>
        <v>44926</v>
      </c>
      <c r="I26" s="11" t="str">
        <f>'[1]POA 1.1'!I38</f>
        <v>Ciudadanos</v>
      </c>
      <c r="J26" s="11">
        <f>'[1]POA 1.1'!J38</f>
        <v>60000</v>
      </c>
    </row>
    <row r="27" spans="1:10" x14ac:dyDescent="0.2">
      <c r="A27" s="22" t="str">
        <f>'[1]POA 1.1'!A39</f>
        <v>Rastro</v>
      </c>
      <c r="B27" s="5" t="str">
        <f>'[1]POA 1.1'!B39</f>
        <v>C2P11</v>
      </c>
      <c r="C27" s="5" t="str">
        <f>'[1]POA 1.1'!C39</f>
        <v>COMPONENTE</v>
      </c>
      <c r="D27" s="22" t="str">
        <f>'[1]POA 1.1'!D39</f>
        <v>1.11.1.2.- Programa de Matanzas de Cerdos y Reses</v>
      </c>
      <c r="E27" s="22" t="str">
        <f>'[1]POA 1.1'!E39</f>
        <v>cabezas</v>
      </c>
      <c r="F27" s="22">
        <f>'[1]POA 1.1'!F39</f>
        <v>13000</v>
      </c>
      <c r="G27" s="24">
        <f>'[1]POA 1.1'!G39</f>
        <v>3281754.8747449233</v>
      </c>
      <c r="H27" s="25">
        <f>'[1]POA 1.1'!H39</f>
        <v>44926</v>
      </c>
      <c r="I27" s="11" t="str">
        <f>'[1]POA 1.1'!I39</f>
        <v>Ciudadanos</v>
      </c>
      <c r="J27" s="11">
        <f>'[1]POA 1.1'!J39</f>
        <v>60000</v>
      </c>
    </row>
    <row r="28" spans="1:10" x14ac:dyDescent="0.2">
      <c r="A28" s="22" t="str">
        <f>'[1]POA 1.1'!A40</f>
        <v>Rastro</v>
      </c>
      <c r="B28" s="5" t="str">
        <f>'[1]POA 1.1'!B40</f>
        <v>C2P11</v>
      </c>
      <c r="C28" s="5" t="str">
        <f>'[1]POA 1.1'!C40</f>
        <v>COMPONENTE</v>
      </c>
      <c r="D28" s="22" t="str">
        <f>'[1]POA 1.1'!D40</f>
        <v>1.11.1.3.- Programa de acarreos de Cerdos y Reses</v>
      </c>
      <c r="E28" s="22" t="str">
        <f>'[1]POA 1.1'!E40</f>
        <v>acarreos</v>
      </c>
      <c r="F28" s="22">
        <f>'[1]POA 1.1'!F40</f>
        <v>3000</v>
      </c>
      <c r="G28" s="24">
        <f>'[1]POA 1.1'!G40</f>
        <v>3281754.8747449233</v>
      </c>
      <c r="H28" s="25">
        <f>'[1]POA 1.1'!H40</f>
        <v>44926</v>
      </c>
      <c r="I28" s="11" t="str">
        <f>'[1]POA 1.1'!I40</f>
        <v>Ciudadanos</v>
      </c>
      <c r="J28" s="11">
        <f>'[1]POA 1.1'!J40</f>
        <v>60000</v>
      </c>
    </row>
    <row r="29" spans="1:10" x14ac:dyDescent="0.2">
      <c r="A29" s="22" t="str">
        <f>'[1]POA 2.1'!A11</f>
        <v>Oficialia</v>
      </c>
      <c r="B29" s="5" t="str">
        <f>'[1]POA 2.1'!B11</f>
        <v>C1P1</v>
      </c>
      <c r="C29" s="5" t="str">
        <f>'[1]POA 2.1'!C11</f>
        <v>COMPONENTE</v>
      </c>
      <c r="D29" s="22" t="str">
        <f>'[1]POA 2.1'!D11</f>
        <v>2.1.1.1.- Programa Municipal de Expedientes de Colaboradores</v>
      </c>
      <c r="E29" s="22" t="str">
        <f>'[1]POA 2.1'!E11</f>
        <v>reportes</v>
      </c>
      <c r="F29" s="22">
        <f>'[1]POA 2.1'!F11</f>
        <v>4</v>
      </c>
      <c r="G29" s="24">
        <f>'[1]POA 2.1'!G11</f>
        <v>926859.17122857145</v>
      </c>
      <c r="H29" s="25">
        <f>'[1]POA 2.1'!H11</f>
        <v>44926</v>
      </c>
      <c r="I29" s="11" t="str">
        <f>'[1]POA 2.1'!I11</f>
        <v>colaboradores</v>
      </c>
      <c r="J29" s="11">
        <f>'[1]POA 2.1'!J11</f>
        <v>300</v>
      </c>
    </row>
    <row r="30" spans="1:10" x14ac:dyDescent="0.2">
      <c r="A30" s="22" t="str">
        <f>'[1]POA 2.1'!A12</f>
        <v>Oficialia</v>
      </c>
      <c r="B30" s="5" t="str">
        <f>'[1]POA 2.1'!B12</f>
        <v>C2P1</v>
      </c>
      <c r="C30" s="5" t="str">
        <f>'[1]POA 2.1'!C12</f>
        <v>COMPONENTE</v>
      </c>
      <c r="D30" s="22" t="str">
        <f>'[1]POA 2.1'!D12</f>
        <v>2.1.1.2.- Programa Municipal de Adquisicion de Uniformes al personal</v>
      </c>
      <c r="E30" s="22" t="str">
        <f>'[1]POA 2.1'!E12</f>
        <v>uniformes</v>
      </c>
      <c r="F30" s="22">
        <f>'[1]POA 2.1'!F12</f>
        <v>500</v>
      </c>
      <c r="G30" s="24">
        <f>'[1]POA 2.1'!G12</f>
        <v>926859.17122857145</v>
      </c>
      <c r="H30" s="25">
        <f>'[1]POA 2.1'!H12</f>
        <v>44926</v>
      </c>
      <c r="I30" s="11" t="str">
        <f>'[1]POA 2.1'!I12</f>
        <v>colaboradores</v>
      </c>
      <c r="J30" s="11">
        <f>'[1]POA 2.1'!J12</f>
        <v>300</v>
      </c>
    </row>
    <row r="31" spans="1:10" x14ac:dyDescent="0.2">
      <c r="A31" s="22" t="str">
        <f>'[1]POA 2.1'!A13</f>
        <v>Oficialia</v>
      </c>
      <c r="B31" s="5" t="str">
        <f>'[1]POA 2.1'!B13</f>
        <v>C3P1</v>
      </c>
      <c r="C31" s="5" t="str">
        <f>'[1]POA 2.1'!C13</f>
        <v>COMPONENTE</v>
      </c>
      <c r="D31" s="22" t="str">
        <f>'[1]POA 2.1'!D13</f>
        <v>2.1.1.3- Programa municipal de apoyo logístico a diferentes dependencias</v>
      </c>
      <c r="E31" s="22" t="str">
        <f>'[1]POA 2.1'!E13</f>
        <v>apoyos</v>
      </c>
      <c r="F31" s="22">
        <f>'[1]POA 2.1'!F13</f>
        <v>150</v>
      </c>
      <c r="G31" s="24">
        <f>'[1]POA 2.1'!G13</f>
        <v>926859.17122857145</v>
      </c>
      <c r="H31" s="25">
        <f>'[1]POA 2.1'!H13</f>
        <v>44926</v>
      </c>
      <c r="I31" s="11" t="str">
        <f>'[1]POA 2.1'!I13</f>
        <v>colaboradores</v>
      </c>
      <c r="J31" s="11">
        <f>'[1]POA 2.1'!J13</f>
        <v>300</v>
      </c>
    </row>
    <row r="32" spans="1:10" x14ac:dyDescent="0.2">
      <c r="A32" s="22" t="str">
        <f>'[1]POA 2.1'!A14</f>
        <v>Oficialia</v>
      </c>
      <c r="B32" s="5" t="str">
        <f>'[1]POA 2.1'!B14</f>
        <v>C4P1</v>
      </c>
      <c r="C32" s="5" t="str">
        <f>'[1]POA 2.1'!C14</f>
        <v>COMPONENTE</v>
      </c>
      <c r="D32" s="22" t="str">
        <f>'[1]POA 2.1'!D14</f>
        <v>2.1.1.4.- Programa municipal de expedicion de vales.</v>
      </c>
      <c r="E32" s="22" t="str">
        <f>'[1]POA 2.1'!E14</f>
        <v>vales</v>
      </c>
      <c r="F32" s="22">
        <f>'[1]POA 2.1'!F14</f>
        <v>1700</v>
      </c>
      <c r="G32" s="24">
        <f>'[1]POA 2.1'!G14</f>
        <v>926859.17122857145</v>
      </c>
      <c r="H32" s="25">
        <f>'[1]POA 2.1'!H14</f>
        <v>44926</v>
      </c>
      <c r="I32" s="11" t="str">
        <f>'[1]POA 2.1'!I14</f>
        <v>colaboradores</v>
      </c>
      <c r="J32" s="11">
        <f>'[1]POA 2.1'!J14</f>
        <v>300</v>
      </c>
    </row>
    <row r="33" spans="1:10" x14ac:dyDescent="0.2">
      <c r="A33" s="22" t="str">
        <f>'[1]POA 2.1'!A15</f>
        <v>Oficialia</v>
      </c>
      <c r="B33" s="5" t="str">
        <f>'[1]POA 2.1'!B15</f>
        <v>C5P1</v>
      </c>
      <c r="C33" s="5" t="str">
        <f>'[1]POA 2.1'!C15</f>
        <v>COMPONENTE</v>
      </c>
      <c r="D33" s="22" t="str">
        <f>'[1]POA 2.1'!D15</f>
        <v xml:space="preserve">2.1.1.5.- Progama municipal de adquisiciones </v>
      </c>
      <c r="E33" s="22" t="str">
        <f>'[1]POA 2.1'!E15</f>
        <v>Adquisiciones</v>
      </c>
      <c r="F33" s="22">
        <f>'[1]POA 2.1'!F15</f>
        <v>2</v>
      </c>
      <c r="G33" s="24">
        <f>'[1]POA 2.1'!G15</f>
        <v>926859.17122857145</v>
      </c>
      <c r="H33" s="25">
        <f>'[1]POA 2.1'!H15</f>
        <v>44926</v>
      </c>
      <c r="I33" s="11" t="str">
        <f>'[1]POA 2.1'!I15</f>
        <v>colaboradores</v>
      </c>
      <c r="J33" s="11">
        <f>'[1]POA 2.1'!J15</f>
        <v>300</v>
      </c>
    </row>
    <row r="34" spans="1:10" x14ac:dyDescent="0.2">
      <c r="A34" s="22" t="str">
        <f>'[1]POA 2.1'!A17</f>
        <v>Contraloría</v>
      </c>
      <c r="B34" s="5" t="str">
        <f>'[1]POA 2.1'!B17</f>
        <v>C1P2</v>
      </c>
      <c r="C34" s="5" t="str">
        <f>'[1]POA 2.1'!C17</f>
        <v>COMPONENTE</v>
      </c>
      <c r="D34" s="22" t="str">
        <f>'[1]POA 2.1'!D17</f>
        <v>2.2.1.1.- Programa de Presentación de Plan de Trabajo Anual al Ayuntamiento</v>
      </c>
      <c r="E34" s="22" t="str">
        <f>'[1]POA 2.1'!E17</f>
        <v>Plan</v>
      </c>
      <c r="F34" s="22">
        <f>'[1]POA 2.1'!F17</f>
        <v>1</v>
      </c>
      <c r="G34" s="24">
        <f>'[1]POA 2.1'!G17</f>
        <v>91023.373464999997</v>
      </c>
      <c r="H34" s="25">
        <f>'[1]POA 2.1'!H17</f>
        <v>44926</v>
      </c>
      <c r="I34" s="11" t="str">
        <f>'[1]POA 2.1'!I17</f>
        <v>colaboradores</v>
      </c>
      <c r="J34" s="11">
        <f>'[1]POA 2.1'!J17</f>
        <v>300</v>
      </c>
    </row>
    <row r="35" spans="1:10" ht="25.5" x14ac:dyDescent="0.2">
      <c r="A35" s="22" t="str">
        <f>'[1]POA 2.1'!A18</f>
        <v>Contraloría</v>
      </c>
      <c r="B35" s="5" t="str">
        <f>'[1]POA 2.1'!B18</f>
        <v>C2P2</v>
      </c>
      <c r="C35" s="5" t="str">
        <f>'[1]POA 2.1'!C18</f>
        <v>COMPONENTE</v>
      </c>
      <c r="D35" s="22" t="str">
        <f>'[1]POA 2.1'!D18</f>
        <v>2.2.1.2.- Programa de  Verificación del cumplimiento del plan de desarrollo municipal y sus programas</v>
      </c>
      <c r="E35" s="22" t="str">
        <f>'[1]POA 2.1'!E18</f>
        <v>Acciones</v>
      </c>
      <c r="F35" s="22">
        <f>'[1]POA 2.1'!F18</f>
        <v>4</v>
      </c>
      <c r="G35" s="24">
        <f>'[1]POA 2.1'!G18</f>
        <v>91023.373464999997</v>
      </c>
      <c r="H35" s="25">
        <f>'[1]POA 2.1'!H18</f>
        <v>44926</v>
      </c>
      <c r="I35" s="11" t="str">
        <f>'[1]POA 2.1'!I18</f>
        <v>colaboradores</v>
      </c>
      <c r="J35" s="11">
        <f>'[1]POA 2.1'!J18</f>
        <v>300</v>
      </c>
    </row>
    <row r="36" spans="1:10" x14ac:dyDescent="0.2">
      <c r="A36" s="22" t="str">
        <f>'[1]POA 2.1'!A20</f>
        <v>Presidencia</v>
      </c>
      <c r="B36" s="5" t="str">
        <f>'[1]POA 2.1'!B20</f>
        <v>C1P3</v>
      </c>
      <c r="C36" s="5" t="str">
        <f>'[1]POA 2.1'!C20</f>
        <v>COMPONENTE</v>
      </c>
      <c r="D36" s="22" t="str">
        <f>'[1]POA 2.1'!D20</f>
        <v>2.2.2.1.- Programa de Audiencia Ciudadana a la Sociedad del Municipio</v>
      </c>
      <c r="E36" s="22" t="str">
        <f>'[1]POA 2.1'!E20</f>
        <v>Audiencias</v>
      </c>
      <c r="F36" s="22">
        <f>'[1]POA 2.1'!F20</f>
        <v>1500</v>
      </c>
      <c r="G36" s="24">
        <f>'[1]POA 2.1'!G20</f>
        <v>1712368.7776000001</v>
      </c>
      <c r="H36" s="25">
        <f>'[1]POA 2.1'!H20</f>
        <v>44926</v>
      </c>
      <c r="I36" s="11" t="str">
        <f>'[1]POA 2.1'!I20</f>
        <v>Habitantes</v>
      </c>
      <c r="J36" s="11">
        <f>'[1]POA 2.1'!J20</f>
        <v>60000</v>
      </c>
    </row>
    <row r="37" spans="1:10" x14ac:dyDescent="0.2">
      <c r="A37" s="22" t="str">
        <f>'[1]POA 2.1'!A21</f>
        <v>Sindicatura</v>
      </c>
      <c r="B37" s="5" t="str">
        <f>'[1]POA 2.1'!B21</f>
        <v>C2P3</v>
      </c>
      <c r="C37" s="5" t="str">
        <f>'[1]POA 2.1'!C21</f>
        <v>COMPONENTE</v>
      </c>
      <c r="D37" s="22" t="str">
        <f>'[1]POA 2.1'!D21</f>
        <v>2.2.2.2.- Programa de Asesoría Jurídica</v>
      </c>
      <c r="E37" s="22" t="str">
        <f>'[1]POA 2.1'!E21</f>
        <v>Asesorías</v>
      </c>
      <c r="F37" s="22">
        <f>'[1]POA 2.1'!F21</f>
        <v>200</v>
      </c>
      <c r="G37" s="24">
        <f>'[1]POA 2.1'!G21</f>
        <v>593832.13635660033</v>
      </c>
      <c r="H37" s="25">
        <f>'[1]POA 2.1'!H21</f>
        <v>44926</v>
      </c>
      <c r="I37" s="11" t="str">
        <f>'[1]POA 2.1'!I21</f>
        <v>Habitantes</v>
      </c>
      <c r="J37" s="11">
        <f>'[1]POA 2.1'!J21</f>
        <v>60000</v>
      </c>
    </row>
    <row r="38" spans="1:10" x14ac:dyDescent="0.2">
      <c r="A38" s="22" t="str">
        <f>'[1]POA 2.1'!A22</f>
        <v>Dif</v>
      </c>
      <c r="B38" s="5" t="str">
        <f>'[1]POA 2.1'!B22</f>
        <v>C3P3</v>
      </c>
      <c r="C38" s="5" t="str">
        <f>'[1]POA 2.1'!C22</f>
        <v>COMPONENTE</v>
      </c>
      <c r="D38" s="22" t="str">
        <f>'[1]POA 2.1'!D22</f>
        <v>2.2.2.3.- Asesoría Jurídica Familiar</v>
      </c>
      <c r="E38" s="22" t="str">
        <f>'[1]POA 2.1'!E22</f>
        <v>Asesorias</v>
      </c>
      <c r="F38" s="22">
        <f>'[1]POA 2.1'!F22</f>
        <v>1700</v>
      </c>
      <c r="G38" s="24">
        <f>'[1]POA 2.1'!G22</f>
        <v>218259.40323064339</v>
      </c>
      <c r="H38" s="25">
        <f>'[1]POA 2.1'!H22</f>
        <v>44926</v>
      </c>
      <c r="I38" s="11" t="str">
        <f>'[1]POA 2.1'!I22</f>
        <v>Habitantes</v>
      </c>
      <c r="J38" s="11">
        <f>'[1]POA 2.1'!J22</f>
        <v>60000</v>
      </c>
    </row>
    <row r="39" spans="1:10" x14ac:dyDescent="0.2">
      <c r="A39" s="22" t="str">
        <f>'[1]POA 2.1'!A23</f>
        <v>Dif</v>
      </c>
      <c r="B39" s="5" t="str">
        <f>'[1]POA 2.1'!B23</f>
        <v>C4P3</v>
      </c>
      <c r="C39" s="5" t="str">
        <f>'[1]POA 2.1'!C23</f>
        <v>COMPONENTE</v>
      </c>
      <c r="D39" s="22" t="str">
        <f>'[1]POA 2.1'!D23</f>
        <v>2.2.2.4.- Trabajo Social</v>
      </c>
      <c r="E39" s="22" t="str">
        <f>'[1]POA 2.1'!E23</f>
        <v>casos</v>
      </c>
      <c r="F39" s="22">
        <f>'[1]POA 2.1'!F23</f>
        <v>1200</v>
      </c>
      <c r="G39" s="24">
        <f>'[1]POA 2.1'!G23</f>
        <v>218259.40323064339</v>
      </c>
      <c r="H39" s="25">
        <f>'[1]POA 2.1'!H23</f>
        <v>44926</v>
      </c>
      <c r="I39" s="11" t="str">
        <f>'[1]POA 2.1'!I23</f>
        <v>Habitantes</v>
      </c>
      <c r="J39" s="11">
        <f>'[1]POA 2.1'!J23</f>
        <v>60000</v>
      </c>
    </row>
    <row r="40" spans="1:10" x14ac:dyDescent="0.2">
      <c r="A40" s="22" t="str">
        <f>'[1]POA 2.1'!A24</f>
        <v>Sindicatura</v>
      </c>
      <c r="B40" s="5" t="str">
        <f>'[1]POA 2.1'!B24</f>
        <v>C5P3</v>
      </c>
      <c r="C40" s="5" t="str">
        <f>'[1]POA 2.1'!C24</f>
        <v>COMPONENTE</v>
      </c>
      <c r="D40" s="22" t="str">
        <f>'[1]POA 2.1'!D24</f>
        <v>2.2.2.5.- Programa de audiencias de conciliación</v>
      </c>
      <c r="E40" s="22" t="str">
        <f>'[1]POA 2.1'!E24</f>
        <v>Audiencias</v>
      </c>
      <c r="F40" s="22">
        <f>'[1]POA 2.1'!F24</f>
        <v>100</v>
      </c>
      <c r="G40" s="24">
        <f>'[1]POA 2.1'!G24</f>
        <v>593832.13635660033</v>
      </c>
      <c r="H40" s="25">
        <f>'[1]POA 2.1'!H24</f>
        <v>44926</v>
      </c>
      <c r="I40" s="11" t="str">
        <f>'[1]POA 2.1'!I24</f>
        <v>Habitantes</v>
      </c>
      <c r="J40" s="11">
        <f>'[1]POA 2.1'!J24</f>
        <v>60000</v>
      </c>
    </row>
    <row r="41" spans="1:10" x14ac:dyDescent="0.2">
      <c r="A41" s="22" t="str">
        <f>'[1]POA 2.1'!A25</f>
        <v>Secretaria</v>
      </c>
      <c r="B41" s="5" t="str">
        <f>'[1]POA 2.1'!B25</f>
        <v>C6P3</v>
      </c>
      <c r="C41" s="5" t="str">
        <f>'[1]POA 2.1'!C25</f>
        <v>COMPONENTE</v>
      </c>
      <c r="D41" s="22" t="str">
        <f>'[1]POA 2.1'!D25</f>
        <v>2.2.2.6.- Programa de audiencias y atención de solicitudes Secretaria</v>
      </c>
      <c r="E41" s="22" t="str">
        <f>'[1]POA 2.1'!E25</f>
        <v>Audiencias</v>
      </c>
      <c r="F41" s="22">
        <f>'[1]POA 2.1'!F25</f>
        <v>100</v>
      </c>
      <c r="G41" s="24">
        <f>'[1]POA 2.1'!G25</f>
        <v>627180.00056964578</v>
      </c>
      <c r="H41" s="25">
        <f>'[1]POA 2.1'!H25</f>
        <v>44926</v>
      </c>
      <c r="I41" s="11" t="str">
        <f>'[1]POA 2.1'!I25</f>
        <v>Habitantes</v>
      </c>
      <c r="J41" s="11">
        <f>'[1]POA 2.1'!J25</f>
        <v>60000</v>
      </c>
    </row>
    <row r="42" spans="1:10" x14ac:dyDescent="0.2">
      <c r="A42" s="22" t="str">
        <f>'[1]POA 2.1'!A26</f>
        <v>Gestión Ciudadana</v>
      </c>
      <c r="B42" s="5" t="str">
        <f>'[1]POA 2.1'!B26</f>
        <v>C7P3</v>
      </c>
      <c r="C42" s="5" t="str">
        <f>'[1]POA 2.1'!C26</f>
        <v>COMPONENTE</v>
      </c>
      <c r="D42" s="22" t="str">
        <f>'[1]POA 2.1'!D26</f>
        <v>2.2.2.7.- Programa de atención ciudadana</v>
      </c>
      <c r="E42" s="22" t="str">
        <f>'[1]POA 2.1'!E26</f>
        <v>tramites</v>
      </c>
      <c r="F42" s="22">
        <f>'[1]POA 2.1'!F26</f>
        <v>500</v>
      </c>
      <c r="G42" s="24">
        <f>'[1]POA 2.1'!G26</f>
        <v>1712368.7776000001</v>
      </c>
      <c r="H42" s="25">
        <f>'[1]POA 2.1'!H26</f>
        <v>44926</v>
      </c>
      <c r="I42" s="11" t="str">
        <f>'[1]POA 2.1'!I26</f>
        <v>Habitantes</v>
      </c>
      <c r="J42" s="11">
        <f>'[1]POA 2.1'!J26</f>
        <v>60000</v>
      </c>
    </row>
    <row r="43" spans="1:10" x14ac:dyDescent="0.2">
      <c r="A43" s="22" t="str">
        <f>'[1]POA 2.1'!A27</f>
        <v>Gestión Ciudadana</v>
      </c>
      <c r="B43" s="5" t="str">
        <f>'[1]POA 2.1'!B27</f>
        <v>C8P3</v>
      </c>
      <c r="C43" s="5" t="str">
        <f>'[1]POA 2.1'!C27</f>
        <v>COMPONENTE</v>
      </c>
      <c r="D43" s="22" t="str">
        <f>'[1]POA 2.1'!D27</f>
        <v>2.2.2.8.- Programa de Actividades de labor social</v>
      </c>
      <c r="E43" s="22" t="str">
        <f>'[1]POA 2.1'!E27</f>
        <v>Campañas</v>
      </c>
      <c r="F43" s="22">
        <f>'[1]POA 2.1'!F27</f>
        <v>6</v>
      </c>
      <c r="G43" s="24">
        <f>'[1]POA 2.1'!G27</f>
        <v>1712368.7776000001</v>
      </c>
      <c r="H43" s="25">
        <f>'[1]POA 2.1'!H27</f>
        <v>44926</v>
      </c>
      <c r="I43" s="11" t="str">
        <f>'[1]POA 2.1'!I27</f>
        <v>Habitantes</v>
      </c>
      <c r="J43" s="11">
        <f>'[1]POA 2.1'!J27</f>
        <v>60000</v>
      </c>
    </row>
    <row r="44" spans="1:10" x14ac:dyDescent="0.2">
      <c r="A44" s="22" t="str">
        <f>'[1]POA 2.1'!A29</f>
        <v>Informatica</v>
      </c>
      <c r="B44" s="5" t="str">
        <f>'[1]POA 2.1'!B29</f>
        <v>C1P4</v>
      </c>
      <c r="C44" s="5" t="str">
        <f>'[1]POA 2.1'!C29</f>
        <v>COMPONENTE</v>
      </c>
      <c r="D44" s="22" t="str">
        <f>'[1]POA 2.1'!D29</f>
        <v>2.3.1.1.- Programa de Actualización de equipos de cómputo en Hardware y Software</v>
      </c>
      <c r="E44" s="22" t="str">
        <f>'[1]POA 2.1'!E29</f>
        <v>Actualizaciones</v>
      </c>
      <c r="F44" s="22">
        <f>'[1]POA 2.1'!F29</f>
        <v>65</v>
      </c>
      <c r="G44" s="24">
        <f>'[1]POA 2.1'!G29</f>
        <v>926859.17122857145</v>
      </c>
      <c r="H44" s="25">
        <f>'[1]POA 2.1'!H29</f>
        <v>44926</v>
      </c>
      <c r="I44" s="11" t="str">
        <f>'[1]POA 2.1'!I29</f>
        <v>colaboradores</v>
      </c>
      <c r="J44" s="11">
        <f>'[1]POA 2.1'!J29</f>
        <v>300</v>
      </c>
    </row>
    <row r="45" spans="1:10" x14ac:dyDescent="0.2">
      <c r="A45" s="22" t="str">
        <f>'[1]POA 2.1'!A30</f>
        <v>Informatica</v>
      </c>
      <c r="B45" s="5" t="str">
        <f>'[1]POA 2.1'!B30</f>
        <v xml:space="preserve">C2P4 </v>
      </c>
      <c r="C45" s="5" t="str">
        <f>'[1]POA 2.1'!C30</f>
        <v>COMPONENTE</v>
      </c>
      <c r="D45" s="22" t="str">
        <f>'[1]POA 2.1'!D30</f>
        <v>2.3.1.2.- Programa de mantenimiento de la red interna de internet.</v>
      </c>
      <c r="E45" s="22" t="str">
        <f>'[1]POA 2.1'!E30</f>
        <v>Mantenimiento</v>
      </c>
      <c r="F45" s="22">
        <f>'[1]POA 2.1'!F30</f>
        <v>12</v>
      </c>
      <c r="G45" s="24">
        <f>'[1]POA 2.1'!G30</f>
        <v>926859.17122857145</v>
      </c>
      <c r="H45" s="25">
        <f>'[1]POA 2.1'!H30</f>
        <v>44926</v>
      </c>
      <c r="I45" s="11" t="str">
        <f>'[1]POA 2.1'!I30</f>
        <v>colaboradores</v>
      </c>
      <c r="J45" s="11">
        <f>'[1]POA 2.1'!J30</f>
        <v>300</v>
      </c>
    </row>
    <row r="46" spans="1:10" x14ac:dyDescent="0.2">
      <c r="A46" s="22" t="str">
        <f>'[1]POA 2.1'!A31</f>
        <v>Informatica</v>
      </c>
      <c r="B46" s="5" t="str">
        <f>'[1]POA 2.1'!B31</f>
        <v xml:space="preserve">C3P4 </v>
      </c>
      <c r="C46" s="5" t="str">
        <f>'[1]POA 2.1'!C31</f>
        <v>COMPONENTE</v>
      </c>
      <c r="D46" s="22" t="str">
        <f>'[1]POA 2.1'!D31</f>
        <v>2.3.1.3.- Programa de servidores en la nube para gestión de trámites y servicios digitales</v>
      </c>
      <c r="E46" s="22" t="str">
        <f>'[1]POA 2.1'!E31</f>
        <v>Servidores</v>
      </c>
      <c r="F46" s="22">
        <f>'[1]POA 2.1'!F31</f>
        <v>2</v>
      </c>
      <c r="G46" s="24">
        <f>'[1]POA 2.1'!G31</f>
        <v>926859.17122857145</v>
      </c>
      <c r="H46" s="25">
        <f>'[1]POA 2.1'!H31</f>
        <v>44926</v>
      </c>
      <c r="I46" s="11" t="str">
        <f>'[1]POA 2.1'!I31</f>
        <v>colaboradores</v>
      </c>
      <c r="J46" s="11">
        <f>'[1]POA 2.1'!J31</f>
        <v>300</v>
      </c>
    </row>
    <row r="47" spans="1:10" ht="25.5" x14ac:dyDescent="0.2">
      <c r="A47" s="22" t="str">
        <f>'[1]POA 2.1'!A32</f>
        <v>Informatica</v>
      </c>
      <c r="B47" s="5" t="str">
        <f>'[1]POA 2.1'!B32</f>
        <v xml:space="preserve">C4P4 </v>
      </c>
      <c r="C47" s="5" t="str">
        <f>'[1]POA 2.1'!C32</f>
        <v>COMPONENTE</v>
      </c>
      <c r="D47" s="22" t="str">
        <f>'[1]POA 2.1'!D32</f>
        <v>2.3.1.4.- Programa de desarrollo e implementación de sistemas administrativos digitales para eficientar el control interno municipal</v>
      </c>
      <c r="E47" s="22" t="str">
        <f>'[1]POA 2.1'!E32</f>
        <v>Sistemas</v>
      </c>
      <c r="F47" s="22">
        <f>'[1]POA 2.1'!F32</f>
        <v>1</v>
      </c>
      <c r="G47" s="24">
        <f>'[1]POA 2.1'!G32</f>
        <v>926859.17122857145</v>
      </c>
      <c r="H47" s="25">
        <f>'[1]POA 2.1'!H32</f>
        <v>44926</v>
      </c>
      <c r="I47" s="11" t="str">
        <f>'[1]POA 2.1'!I32</f>
        <v>colaboradores</v>
      </c>
      <c r="J47" s="11">
        <f>'[1]POA 2.1'!J32</f>
        <v>300</v>
      </c>
    </row>
    <row r="48" spans="1:10" x14ac:dyDescent="0.2">
      <c r="A48" s="22" t="str">
        <f>'[1]POA 2.1'!A34</f>
        <v>Informatica</v>
      </c>
      <c r="B48" s="5" t="str">
        <f>'[1]POA 2.1'!B34</f>
        <v>C1P5</v>
      </c>
      <c r="C48" s="5" t="str">
        <f>'[1]POA 2.1'!C34</f>
        <v>COMPONENTE</v>
      </c>
      <c r="D48" s="22" t="str">
        <f>'[1]POA 2.1'!D34</f>
        <v>2.3.2.1.- Programa de mantenimiento y actualización de la pagina web del municipio.</v>
      </c>
      <c r="E48" s="22" t="str">
        <f>'[1]POA 2.1'!E34</f>
        <v>Actualizaciones</v>
      </c>
      <c r="F48" s="22">
        <f>'[1]POA 2.1'!F34</f>
        <v>240</v>
      </c>
      <c r="G48" s="24">
        <f>'[1]POA 2.1'!G34</f>
        <v>926859.17122857145</v>
      </c>
      <c r="H48" s="25">
        <f>'[1]POA 2.1'!H34</f>
        <v>44926</v>
      </c>
      <c r="I48" s="11" t="str">
        <f>'[1]POA 2.1'!I34</f>
        <v>Habitantes</v>
      </c>
      <c r="J48" s="11">
        <f>'[1]POA 2.1'!J34</f>
        <v>20000</v>
      </c>
    </row>
    <row r="49" spans="1:10" x14ac:dyDescent="0.2">
      <c r="A49" s="22" t="str">
        <f>'[1]POA 2.1'!A36</f>
        <v>Secretaria</v>
      </c>
      <c r="B49" s="5" t="str">
        <f>'[1]POA 2.1'!B36</f>
        <v>C1P6</v>
      </c>
      <c r="C49" s="5" t="str">
        <f>'[1]POA 2.1'!C36</f>
        <v>COMPONENTE</v>
      </c>
      <c r="D49" s="22" t="str">
        <f>'[1]POA 2.1'!D36</f>
        <v>2.4.1.1.- Programa Municipal de Expedición de documentos de secretaria</v>
      </c>
      <c r="E49" s="22" t="str">
        <f>'[1]POA 2.1'!E36</f>
        <v>Documentos</v>
      </c>
      <c r="F49" s="22">
        <f>'[1]POA 2.1'!F36</f>
        <v>2000</v>
      </c>
      <c r="G49" s="24">
        <f>'[1]POA 2.1'!G36</f>
        <v>627180.00056964578</v>
      </c>
      <c r="H49" s="25">
        <f>'[1]POA 2.1'!H36</f>
        <v>44926</v>
      </c>
      <c r="I49" s="11" t="str">
        <f>'[1]POA 2.1'!I36</f>
        <v>Habitantes</v>
      </c>
      <c r="J49" s="11">
        <f>'[1]POA 2.1'!J36</f>
        <v>20000</v>
      </c>
    </row>
    <row r="50" spans="1:10" x14ac:dyDescent="0.2">
      <c r="A50" s="22" t="str">
        <f>'[1]POA 2.1'!A37</f>
        <v>Secretaria</v>
      </c>
      <c r="B50" s="5" t="str">
        <f>'[1]POA 2.1'!B37</f>
        <v>C2P6</v>
      </c>
      <c r="C50" s="5" t="str">
        <f>'[1]POA 2.1'!C37</f>
        <v>COMPONENTE</v>
      </c>
      <c r="D50" s="22" t="str">
        <f>'[1]POA 2.1'!D37</f>
        <v>2.4.1.2.- Programa de Expedición de Cartillas del Servicio Militar Nacional</v>
      </c>
      <c r="E50" s="22" t="str">
        <f>'[1]POA 2.1'!E37</f>
        <v>Cartillas</v>
      </c>
      <c r="F50" s="22">
        <f>'[1]POA 2.1'!F37</f>
        <v>110</v>
      </c>
      <c r="G50" s="24">
        <f>'[1]POA 2.1'!G37</f>
        <v>627180.00056964578</v>
      </c>
      <c r="H50" s="25">
        <f>'[1]POA 2.1'!H37</f>
        <v>44926</v>
      </c>
      <c r="I50" s="11" t="str">
        <f>'[1]POA 2.1'!I37</f>
        <v>Habitantes</v>
      </c>
      <c r="J50" s="11">
        <f>'[1]POA 2.1'!J37</f>
        <v>20000</v>
      </c>
    </row>
    <row r="51" spans="1:10" x14ac:dyDescent="0.2">
      <c r="A51" s="22" t="str">
        <f>'[1]POA 2.1'!A38</f>
        <v>Sindicatura</v>
      </c>
      <c r="B51" s="5" t="str">
        <f>'[1]POA 2.1'!B38</f>
        <v>C3P6</v>
      </c>
      <c r="C51" s="5" t="str">
        <f>'[1]POA 2.1'!C38</f>
        <v>COMPONENTE</v>
      </c>
      <c r="D51" s="22" t="str">
        <f>'[1]POA 2.1'!D38</f>
        <v>2.4.1.3.- Programa de Patrimonio Municipal</v>
      </c>
      <c r="E51" s="22" t="str">
        <f>'[1]POA 2.1'!E38</f>
        <v>Informes</v>
      </c>
      <c r="F51" s="22">
        <f>'[1]POA 2.1'!F38</f>
        <v>4</v>
      </c>
      <c r="G51" s="24">
        <f>'[1]POA 2.1'!G38</f>
        <v>593832.13635660033</v>
      </c>
      <c r="H51" s="25">
        <f>'[1]POA 2.1'!H38</f>
        <v>44926</v>
      </c>
      <c r="I51" s="11" t="str">
        <f>'[1]POA 2.1'!I38</f>
        <v>Habitantes</v>
      </c>
      <c r="J51" s="11">
        <f>'[1]POA 2.1'!J38</f>
        <v>20000</v>
      </c>
    </row>
    <row r="52" spans="1:10" x14ac:dyDescent="0.2">
      <c r="A52" s="22" t="str">
        <f>'[1]POA 2.1'!A39</f>
        <v>Sindicatura</v>
      </c>
      <c r="B52" s="5" t="str">
        <f>'[1]POA 2.1'!B39</f>
        <v>C4P6</v>
      </c>
      <c r="C52" s="5" t="str">
        <f>'[1]POA 2.1'!C39</f>
        <v>COMPONENTE</v>
      </c>
      <c r="D52" s="22" t="str">
        <f>'[1]POA 2.1'!D39</f>
        <v>2.4.1.4.- Programa Municipal de Expedición de documentos de Sindicatura</v>
      </c>
      <c r="E52" s="22" t="str">
        <f>'[1]POA 2.1'!E39</f>
        <v>Documentos</v>
      </c>
      <c r="F52" s="22">
        <f>'[1]POA 2.1'!F39</f>
        <v>650</v>
      </c>
      <c r="G52" s="24">
        <f>'[1]POA 2.1'!G39</f>
        <v>593832.13635660033</v>
      </c>
      <c r="H52" s="25">
        <f>'[1]POA 2.1'!H39</f>
        <v>44926</v>
      </c>
      <c r="I52" s="11" t="str">
        <f>'[1]POA 2.1'!I39</f>
        <v>Habitantes</v>
      </c>
      <c r="J52" s="11">
        <f>'[1]POA 2.1'!J39</f>
        <v>20000</v>
      </c>
    </row>
    <row r="53" spans="1:10" x14ac:dyDescent="0.2">
      <c r="A53" s="22" t="str">
        <f>'[1]POA 2.1'!A40</f>
        <v>Sindicatura</v>
      </c>
      <c r="B53" s="5" t="str">
        <f>'[1]POA 2.1'!B40</f>
        <v>C5P6</v>
      </c>
      <c r="C53" s="5" t="str">
        <f>'[1]POA 2.1'!C40</f>
        <v>COMPONENTE</v>
      </c>
      <c r="D53" s="22" t="str">
        <f>'[1]POA 2.1'!D40</f>
        <v>2.4.1.5.- Programa de regularización de concesiones de los bienes municipales</v>
      </c>
      <c r="E53" s="22" t="str">
        <f>'[1]POA 2.1'!E40</f>
        <v>concesiones</v>
      </c>
      <c r="F53" s="22">
        <f>'[1]POA 2.1'!F40</f>
        <v>100</v>
      </c>
      <c r="G53" s="24">
        <f>'[1]POA 2.1'!G40</f>
        <v>593832.13635660033</v>
      </c>
      <c r="H53" s="25">
        <f>'[1]POA 2.1'!H40</f>
        <v>44926</v>
      </c>
      <c r="I53" s="11" t="str">
        <f>'[1]POA 2.1'!I40</f>
        <v>Habitantes</v>
      </c>
      <c r="J53" s="11">
        <f>'[1]POA 2.1'!J40</f>
        <v>20000</v>
      </c>
    </row>
    <row r="54" spans="1:10" x14ac:dyDescent="0.2">
      <c r="A54" s="22" t="str">
        <f>'[1]POA 2.1'!A42</f>
        <v>Contraloría</v>
      </c>
      <c r="B54" s="5" t="str">
        <f>'[1]POA 2.1'!B42</f>
        <v>C1P7</v>
      </c>
      <c r="C54" s="5" t="str">
        <f>'[1]POA 2.1'!C42</f>
        <v>COMPONENTE</v>
      </c>
      <c r="D54" s="22" t="str">
        <f>'[1]POA 2.1'!D42</f>
        <v>2.5.1.1.- Programa de creación y modificación de los reglamentos Municipales</v>
      </c>
      <c r="E54" s="22" t="str">
        <f>'[1]POA 2.1'!E42</f>
        <v>reglamentos</v>
      </c>
      <c r="F54" s="22">
        <f>'[1]POA 2.1'!F42</f>
        <v>5</v>
      </c>
      <c r="G54" s="24">
        <f>'[1]POA 2.1'!G42</f>
        <v>91023.373464999997</v>
      </c>
      <c r="H54" s="25">
        <f>'[1]POA 2.1'!H42</f>
        <v>44926</v>
      </c>
      <c r="I54" s="11" t="str">
        <f>'[1]POA 2.1'!I42</f>
        <v>Habitantes</v>
      </c>
      <c r="J54" s="11">
        <f>'[1]POA 2.1'!J42</f>
        <v>20000</v>
      </c>
    </row>
    <row r="55" spans="1:10" x14ac:dyDescent="0.2">
      <c r="A55" s="22" t="str">
        <f>'[1]POA 2.1'!A43</f>
        <v>Obras Públicas</v>
      </c>
      <c r="B55" s="5" t="str">
        <f>'[1]POA 2.1'!B43</f>
        <v>C2P7</v>
      </c>
      <c r="C55" s="5" t="str">
        <f>'[1]POA 2.1'!C43</f>
        <v>COMPONENTE</v>
      </c>
      <c r="D55" s="22" t="str">
        <f>'[1]POA 2.1'!D43</f>
        <v>2.5.1.2.- Programa de Desarrollo Institucional Municipal (PRODIM).</v>
      </c>
      <c r="E55" s="22" t="str">
        <f>'[1]POA 2.1'!E43</f>
        <v>piezas</v>
      </c>
      <c r="F55" s="22">
        <f>'[1]POA 2.1'!F43</f>
        <v>18</v>
      </c>
      <c r="G55" s="24">
        <f>'[1]POA 2.1'!G43</f>
        <v>2179050.8449999997</v>
      </c>
      <c r="H55" s="25">
        <f>'[1]POA 2.1'!H43</f>
        <v>44926</v>
      </c>
      <c r="I55" s="11" t="str">
        <f>'[1]POA 2.1'!I43</f>
        <v>Habitantes</v>
      </c>
      <c r="J55" s="11">
        <f>'[1]POA 2.1'!J43</f>
        <v>20000</v>
      </c>
    </row>
    <row r="56" spans="1:10" x14ac:dyDescent="0.2">
      <c r="A56" s="22" t="str">
        <f>'[1]POA 2.1'!A44</f>
        <v>Obras Públicas</v>
      </c>
      <c r="B56" s="5" t="str">
        <f>'[1]POA 2.1'!B44</f>
        <v>C3P7</v>
      </c>
      <c r="C56" s="5" t="str">
        <f>'[1]POA 2.1'!C44</f>
        <v>COMPONENTE</v>
      </c>
      <c r="D56" s="22" t="str">
        <f>'[1]POA 2.1'!D44</f>
        <v>2.5.1.3.- Programa de gastos indirectos Fondo III</v>
      </c>
      <c r="E56" s="22" t="str">
        <f>'[1]POA 2.1'!E44</f>
        <v>piezas</v>
      </c>
      <c r="F56" s="22">
        <f>'[1]POA 2.1'!F44</f>
        <v>3</v>
      </c>
      <c r="G56" s="24">
        <f>'[1]POA 2.1'!G44</f>
        <v>2536893.2450000001</v>
      </c>
      <c r="H56" s="25">
        <f>'[1]POA 2.1'!H44</f>
        <v>44926</v>
      </c>
      <c r="I56" s="11" t="str">
        <f>'[1]POA 2.1'!I44</f>
        <v>Habitantes</v>
      </c>
      <c r="J56" s="11">
        <f>'[1]POA 2.1'!J44</f>
        <v>20000</v>
      </c>
    </row>
    <row r="57" spans="1:10" s="47" customFormat="1" x14ac:dyDescent="0.2">
      <c r="A57" s="45" t="str">
        <f>'[1]POA 2.1'!A45</f>
        <v>Obras Públicas</v>
      </c>
      <c r="B57" s="37" t="str">
        <f>'[1]POA 2.1'!B45</f>
        <v>C4P7</v>
      </c>
      <c r="C57" s="37" t="str">
        <f>'[1]POA 2.1'!C45</f>
        <v>COMPONENTE</v>
      </c>
      <c r="D57" s="45" t="str">
        <f>'[1]POA 2.1'!D45</f>
        <v>2.5.1.4.- Programa de equipamiento de mobiliario urbano.</v>
      </c>
      <c r="E57" s="45" t="str">
        <f>'[1]POA 2.1'!E45</f>
        <v>piezas</v>
      </c>
      <c r="F57" s="45">
        <f>'[1]POA 2.1'!F45</f>
        <v>0</v>
      </c>
      <c r="G57" s="39">
        <f>'[1]POA 2.1'!G45</f>
        <v>0</v>
      </c>
      <c r="H57" s="40">
        <f>'[1]POA 2.1'!H45</f>
        <v>44926</v>
      </c>
      <c r="I57" s="46" t="str">
        <f>'[1]POA 2.1'!I45</f>
        <v>Habitantes</v>
      </c>
      <c r="J57" s="46">
        <f>'[1]POA 2.1'!J45</f>
        <v>20000</v>
      </c>
    </row>
    <row r="58" spans="1:10" x14ac:dyDescent="0.2">
      <c r="A58" s="22" t="str">
        <f>'[1]POA 2.1'!A47</f>
        <v>Contraloría</v>
      </c>
      <c r="B58" s="5" t="str">
        <f>'[1]POA 2.1'!B47</f>
        <v>C1P8</v>
      </c>
      <c r="C58" s="5" t="str">
        <f>'[1]POA 2.1'!C47</f>
        <v>COMPONENTE</v>
      </c>
      <c r="D58" s="22" t="str">
        <f>'[1]POA 2.1'!D47</f>
        <v>2.6.1.1. Programa de seguimiento  a los acuerdos de cabildo.</v>
      </c>
      <c r="E58" s="22" t="str">
        <f>'[1]POA 2.1'!E47</f>
        <v>Acuerdos</v>
      </c>
      <c r="F58" s="22">
        <f>'[1]POA 2.1'!F47</f>
        <v>50</v>
      </c>
      <c r="G58" s="24">
        <f>'[1]POA 2.1'!G47</f>
        <v>91023.373464999997</v>
      </c>
      <c r="H58" s="25">
        <f>'[1]POA 2.1'!H47</f>
        <v>44926</v>
      </c>
      <c r="I58" s="11" t="str">
        <f>'[1]POA 2.1'!I47</f>
        <v>Habitantes</v>
      </c>
      <c r="J58" s="11">
        <f>'[1]POA 2.1'!J47</f>
        <v>20000</v>
      </c>
    </row>
    <row r="59" spans="1:10" x14ac:dyDescent="0.2">
      <c r="A59" s="22" t="str">
        <f>'[1]POA 2.1'!A49</f>
        <v>Regiduria</v>
      </c>
      <c r="B59" s="5" t="str">
        <f>'[1]POA 2.1'!B49</f>
        <v>C1P9</v>
      </c>
      <c r="C59" s="5" t="str">
        <f>'[1]POA 2.1'!C49</f>
        <v>COMPONENTE</v>
      </c>
      <c r="D59" s="22" t="str">
        <f>'[1]POA 2.1'!D49</f>
        <v>2.6.2.1. Programa de Sesiones de Cabildo</v>
      </c>
      <c r="E59" s="22" t="str">
        <f>'[1]POA 2.1'!E49</f>
        <v>Sesiones</v>
      </c>
      <c r="F59" s="22">
        <f>'[1]POA 2.1'!F49</f>
        <v>50</v>
      </c>
      <c r="G59" s="24">
        <f>'[1]POA 2.1'!G49</f>
        <v>7712309.339156799</v>
      </c>
      <c r="H59" s="25">
        <f>'[1]POA 2.1'!H49</f>
        <v>44926</v>
      </c>
      <c r="I59" s="11" t="str">
        <f>'[1]POA 2.1'!I49</f>
        <v>Habitantes</v>
      </c>
      <c r="J59" s="11">
        <f>'[1]POA 2.1'!J49</f>
        <v>20000</v>
      </c>
    </row>
    <row r="60" spans="1:10" x14ac:dyDescent="0.2">
      <c r="A60" s="22" t="str">
        <f>'[1]POA 3.1'!A11</f>
        <v>Seguridad pública</v>
      </c>
      <c r="B60" s="5" t="str">
        <f>'[1]POA 3.1'!B11</f>
        <v>C1P1</v>
      </c>
      <c r="C60" s="5" t="str">
        <f>'[1]POA 3.1'!C11</f>
        <v>COMPONENTE</v>
      </c>
      <c r="D60" s="22" t="str">
        <f>'[1]POA 3.1'!D11</f>
        <v>3.1.1.1.- Programa Municipal de Entrega de Uniformes.</v>
      </c>
      <c r="E60" s="22" t="str">
        <f>'[1]POA 3.1'!E11</f>
        <v>Uniformes</v>
      </c>
      <c r="F60" s="22">
        <f>'[1]POA 3.1'!F11</f>
        <v>123</v>
      </c>
      <c r="G60" s="24">
        <f>'[1]POA 3.1'!G11</f>
        <v>5454865.4547818182</v>
      </c>
      <c r="H60" s="25">
        <f>'[1]POA 3.1'!H11</f>
        <v>44926</v>
      </c>
      <c r="I60" s="11" t="str">
        <f>'[1]POA 3.1'!I11</f>
        <v>Habitantes</v>
      </c>
      <c r="J60" s="11">
        <f>'[1]POA 3.1'!J11</f>
        <v>20000</v>
      </c>
    </row>
    <row r="61" spans="1:10" x14ac:dyDescent="0.2">
      <c r="A61" s="22" t="str">
        <f>'[1]POA 3.1'!A12</f>
        <v>Seguridad pública</v>
      </c>
      <c r="B61" s="5" t="str">
        <f>'[1]POA 3.1'!B12</f>
        <v>C2P1</v>
      </c>
      <c r="C61" s="5" t="str">
        <f>'[1]POA 3.1'!C12</f>
        <v>COMPONENTE</v>
      </c>
      <c r="D61" s="22" t="str">
        <f>'[1]POA 3.1'!D12</f>
        <v>3.1.1.2.- Programa de Apoyo Logístico a Eventos Cívicos y Sociales</v>
      </c>
      <c r="E61" s="22" t="str">
        <f>'[1]POA 3.1'!E12</f>
        <v>Apoyos</v>
      </c>
      <c r="F61" s="22">
        <f>'[1]POA 3.1'!F12</f>
        <v>80</v>
      </c>
      <c r="G61" s="24">
        <f>'[1]POA 3.1'!G12</f>
        <v>5454865.4547818182</v>
      </c>
      <c r="H61" s="25">
        <f>'[1]POA 3.1'!H12</f>
        <v>44926</v>
      </c>
      <c r="I61" s="11" t="str">
        <f>'[1]POA 3.1'!I12</f>
        <v>Habitantes</v>
      </c>
      <c r="J61" s="11">
        <f>'[1]POA 3.1'!J12</f>
        <v>20000</v>
      </c>
    </row>
    <row r="62" spans="1:10" x14ac:dyDescent="0.2">
      <c r="A62" s="22" t="str">
        <f>'[1]POA 3.1'!A14</f>
        <v>Seguridad pública</v>
      </c>
      <c r="B62" s="5" t="str">
        <f>'[1]POA 3.1'!B14</f>
        <v>C1P2</v>
      </c>
      <c r="C62" s="5" t="str">
        <f>'[1]POA 3.1'!C14</f>
        <v>COMPONENTE</v>
      </c>
      <c r="D62" s="22" t="str">
        <f>'[1]POA 3.1'!D14</f>
        <v>3.2.1.1.- Programa Municipal de Operativos y Rondines de Vigilancia</v>
      </c>
      <c r="E62" s="22" t="str">
        <f>'[1]POA 3.1'!E14</f>
        <v>Operativos</v>
      </c>
      <c r="F62" s="22">
        <f>'[1]POA 3.1'!F14</f>
        <v>360</v>
      </c>
      <c r="G62" s="24">
        <f>'[1]POA 3.1'!G14</f>
        <v>5454865.4547818182</v>
      </c>
      <c r="H62" s="25">
        <f>'[1]POA 3.1'!H14</f>
        <v>44926</v>
      </c>
      <c r="I62" s="11" t="str">
        <f>'[1]POA 3.1'!I14</f>
        <v>Habitantes</v>
      </c>
      <c r="J62" s="11">
        <f>'[1]POA 3.1'!J14</f>
        <v>20000</v>
      </c>
    </row>
    <row r="63" spans="1:10" x14ac:dyDescent="0.2">
      <c r="A63" s="22" t="str">
        <f>'[1]POA 3.1'!A15</f>
        <v>Seguridad pública</v>
      </c>
      <c r="B63" s="5" t="str">
        <f>'[1]POA 3.1'!B15</f>
        <v>C2P2</v>
      </c>
      <c r="C63" s="5" t="str">
        <f>'[1]POA 3.1'!C15</f>
        <v>COMPONENTE</v>
      </c>
      <c r="D63" s="22" t="str">
        <f>'[1]POA 3.1'!D15</f>
        <v>3.2.1.2.- Programa municipal de personas detenidas en áreas de internación</v>
      </c>
      <c r="E63" s="22" t="str">
        <f>'[1]POA 3.1'!E15</f>
        <v>Personas</v>
      </c>
      <c r="F63" s="22">
        <f>'[1]POA 3.1'!F15</f>
        <v>500</v>
      </c>
      <c r="G63" s="24">
        <f>'[1]POA 3.1'!G15</f>
        <v>5454865.4547818182</v>
      </c>
      <c r="H63" s="25">
        <f>'[1]POA 3.1'!H15</f>
        <v>44926</v>
      </c>
      <c r="I63" s="11" t="str">
        <f>'[1]POA 3.1'!I15</f>
        <v>Habitantes</v>
      </c>
      <c r="J63" s="11">
        <f>'[1]POA 3.1'!J15</f>
        <v>20000</v>
      </c>
    </row>
    <row r="64" spans="1:10" x14ac:dyDescent="0.2">
      <c r="A64" s="22" t="str">
        <f>'[1]POA 3.1'!A17</f>
        <v>Seguridad pública</v>
      </c>
      <c r="B64" s="5" t="str">
        <f>'[1]POA 3.1'!B17</f>
        <v>C1P3</v>
      </c>
      <c r="C64" s="5" t="str">
        <f>'[1]POA 3.1'!C17</f>
        <v>COMPONENTE</v>
      </c>
      <c r="D64" s="22" t="str">
        <f>'[1]POA 3.1'!D17</f>
        <v>3.3.1.1.- Programa de capacitación del cuerpo policiaco</v>
      </c>
      <c r="E64" s="22" t="str">
        <f>'[1]POA 3.1'!E17</f>
        <v>Personas</v>
      </c>
      <c r="F64" s="22">
        <f>'[1]POA 3.1'!F17</f>
        <v>25</v>
      </c>
      <c r="G64" s="24">
        <f>'[1]POA 3.1'!G17</f>
        <v>5454865.4547818182</v>
      </c>
      <c r="H64" s="25">
        <f>'[1]POA 3.1'!H17</f>
        <v>44926</v>
      </c>
      <c r="I64" s="11" t="str">
        <f>'[1]POA 3.1'!I17</f>
        <v>Habitantes</v>
      </c>
      <c r="J64" s="11">
        <f>'[1]POA 3.1'!J17</f>
        <v>20000</v>
      </c>
    </row>
    <row r="65" spans="1:10" x14ac:dyDescent="0.2">
      <c r="A65" s="22" t="str">
        <f>'[1]POA 3.1'!A19</f>
        <v>Seguridad pública</v>
      </c>
      <c r="B65" s="5" t="str">
        <f>'[1]POA 3.1'!B19</f>
        <v>C1P4</v>
      </c>
      <c r="C65" s="5" t="str">
        <f>'[1]POA 3.1'!C19</f>
        <v>COMPONENTE</v>
      </c>
      <c r="D65" s="22" t="str">
        <f>'[1]POA 3.1'!D19</f>
        <v>3.4.1.1.- Programa de cumplimiento de reglamento de transito</v>
      </c>
      <c r="E65" s="22" t="str">
        <f>'[1]POA 3.1'!E19</f>
        <v>operativos</v>
      </c>
      <c r="F65" s="22">
        <f>'[1]POA 3.1'!F19</f>
        <v>360</v>
      </c>
      <c r="G65" s="24">
        <f>'[1]POA 3.1'!G19</f>
        <v>5454865.4547818182</v>
      </c>
      <c r="H65" s="25">
        <f>'[1]POA 3.1'!H19</f>
        <v>44926</v>
      </c>
      <c r="I65" s="11" t="str">
        <f>'[1]POA 3.1'!I19</f>
        <v>Habitantes</v>
      </c>
      <c r="J65" s="11">
        <f>'[1]POA 3.1'!J19</f>
        <v>20000</v>
      </c>
    </row>
    <row r="66" spans="1:10" x14ac:dyDescent="0.2">
      <c r="A66" s="22" t="str">
        <f>'[1]POA 4.1'!A11</f>
        <v>Urbanismo</v>
      </c>
      <c r="B66" s="5" t="str">
        <f>'[1]POA 4.1'!B11</f>
        <v>C1P1</v>
      </c>
      <c r="C66" s="5" t="str">
        <f>'[1]POA 4.1'!C11</f>
        <v>COMPONENTE</v>
      </c>
      <c r="D66" s="22" t="str">
        <f>'[1]POA 4.1'!D11</f>
        <v>4.1.1.1.- Programa municipal de nomenclatura.</v>
      </c>
      <c r="E66" s="22" t="str">
        <f>'[1]POA 4.1'!E11</f>
        <v>números</v>
      </c>
      <c r="F66" s="22">
        <f>'[1]POA 4.1'!F11</f>
        <v>2000</v>
      </c>
      <c r="G66" s="24">
        <f>'[1]POA 4.1'!G11</f>
        <v>245095.96904157061</v>
      </c>
      <c r="H66" s="25">
        <f>'[1]POA 4.1'!H11</f>
        <v>44926</v>
      </c>
      <c r="I66" s="11" t="str">
        <f>'[1]POA 4.1'!I11</f>
        <v>Habitantes</v>
      </c>
      <c r="J66" s="11">
        <f>'[1]POA 4.1'!J11</f>
        <v>2000</v>
      </c>
    </row>
    <row r="67" spans="1:10" x14ac:dyDescent="0.2">
      <c r="A67" s="22" t="str">
        <f>'[1]POA 4.1'!A12</f>
        <v>Urbanismo</v>
      </c>
      <c r="B67" s="5" t="str">
        <f>'[1]POA 4.1'!B12</f>
        <v>C2P1</v>
      </c>
      <c r="C67" s="5" t="str">
        <f>'[1]POA 4.1'!C12</f>
        <v>COMPONENTE</v>
      </c>
      <c r="D67" s="22" t="str">
        <f>'[1]POA 4.1'!D12</f>
        <v>4.1.1.2.- Estudio de crecimiento urbano</v>
      </c>
      <c r="E67" s="22" t="str">
        <f>'[1]POA 4.1'!E12</f>
        <v>Estudio</v>
      </c>
      <c r="F67" s="22">
        <f>'[1]POA 4.1'!F12</f>
        <v>1</v>
      </c>
      <c r="G67" s="24">
        <f>'[1]POA 4.1'!G12</f>
        <v>245095.96904157061</v>
      </c>
      <c r="H67" s="25">
        <f>'[1]POA 4.1'!H12</f>
        <v>44926</v>
      </c>
      <c r="I67" s="11" t="str">
        <f>'[1]POA 4.1'!I12</f>
        <v>Habitantes</v>
      </c>
      <c r="J67" s="11">
        <f>'[1]POA 4.1'!J12</f>
        <v>20000</v>
      </c>
    </row>
    <row r="68" spans="1:10" x14ac:dyDescent="0.2">
      <c r="A68" s="22" t="str">
        <f>'[1]POA 4.1'!A13</f>
        <v>Urbanismo</v>
      </c>
      <c r="B68" s="5" t="str">
        <f>'[1]POA 4.1'!B13</f>
        <v>C3P1</v>
      </c>
      <c r="C68" s="5" t="str">
        <f>'[1]POA 4.1'!C13</f>
        <v>COMPONENTE</v>
      </c>
      <c r="D68" s="22" t="str">
        <f>'[1]POA 4.1'!D13</f>
        <v>4.1.1.3.- Programa de colocación de nombre de calles</v>
      </c>
      <c r="E68" s="22" t="str">
        <f>'[1]POA 4.1'!E13</f>
        <v>Piezas</v>
      </c>
      <c r="F68" s="22">
        <f>'[1]POA 4.1'!F13</f>
        <v>500</v>
      </c>
      <c r="G68" s="24">
        <f>'[1]POA 4.1'!G13</f>
        <v>245095.96904157061</v>
      </c>
      <c r="H68" s="25">
        <f>'[1]POA 4.1'!H13</f>
        <v>44926</v>
      </c>
      <c r="I68" s="11" t="str">
        <f>'[1]POA 4.1'!I13</f>
        <v>Habitantes</v>
      </c>
      <c r="J68" s="11">
        <f>'[1]POA 4.1'!J13</f>
        <v>2000</v>
      </c>
    </row>
    <row r="69" spans="1:10" x14ac:dyDescent="0.2">
      <c r="A69" s="22" t="str">
        <f>'[1]POA 4.1'!A15</f>
        <v>Protección civil</v>
      </c>
      <c r="B69" s="5" t="str">
        <f>'[1]POA 4.1'!B15</f>
        <v>C1P2</v>
      </c>
      <c r="C69" s="5" t="str">
        <f>'[1]POA 4.1'!C15</f>
        <v>COMPONENTE</v>
      </c>
      <c r="D69" s="22" t="str">
        <f>'[1]POA 4.1'!D15</f>
        <v>4.3.1.1.- Programa de apoyo de Protección Civil</v>
      </c>
      <c r="E69" s="22" t="str">
        <f>'[1]POA 4.1'!E15</f>
        <v>Eventos</v>
      </c>
      <c r="F69" s="22">
        <f>'[1]POA 4.1'!F15</f>
        <v>5</v>
      </c>
      <c r="G69" s="24">
        <f>'[1]POA 4.1'!G15</f>
        <v>5454865.4547818182</v>
      </c>
      <c r="H69" s="25">
        <f>'[1]POA 4.1'!H15</f>
        <v>44926</v>
      </c>
      <c r="I69" s="11" t="str">
        <f>'[1]POA 4.1'!I15</f>
        <v>Habitantes</v>
      </c>
      <c r="J69" s="11">
        <f>'[1]POA 4.1'!J15</f>
        <v>20000</v>
      </c>
    </row>
    <row r="70" spans="1:10" x14ac:dyDescent="0.2">
      <c r="A70" s="22" t="str">
        <f>'[1]POA 4.1'!A16</f>
        <v>Protección civil</v>
      </c>
      <c r="B70" s="5" t="str">
        <f>'[1]POA 4.1'!B16</f>
        <v>C2P2</v>
      </c>
      <c r="C70" s="5" t="str">
        <f>'[1]POA 4.1'!C16</f>
        <v>COMPONENTE</v>
      </c>
      <c r="D70" s="22" t="str">
        <f>'[1]POA 4.1'!D16</f>
        <v>4.3.1.2.- Programa Municipal de Cobertura de Emergencias</v>
      </c>
      <c r="E70" s="22" t="str">
        <f>'[1]POA 4.1'!E16</f>
        <v>Servicios</v>
      </c>
      <c r="F70" s="22">
        <f>'[1]POA 4.1'!F16</f>
        <v>2500</v>
      </c>
      <c r="G70" s="24">
        <f>'[1]POA 4.1'!G16</f>
        <v>5454865.4547818182</v>
      </c>
      <c r="H70" s="25">
        <f>'[1]POA 4.1'!H16</f>
        <v>44926</v>
      </c>
      <c r="I70" s="11" t="str">
        <f>'[1]POA 4.1'!I16</f>
        <v>Habitantes</v>
      </c>
      <c r="J70" s="11">
        <f>'[1]POA 4.1'!J16</f>
        <v>20000</v>
      </c>
    </row>
    <row r="71" spans="1:10" x14ac:dyDescent="0.2">
      <c r="A71" s="22" t="str">
        <f>'[1]POA 4.1'!A17</f>
        <v>Protección civil</v>
      </c>
      <c r="B71" s="5" t="str">
        <f>'[1]POA 4.1'!B17</f>
        <v>C3P2</v>
      </c>
      <c r="C71" s="5" t="str">
        <f>'[1]POA 4.1'!C17</f>
        <v>COMPONENTE</v>
      </c>
      <c r="D71" s="22" t="str">
        <f>'[1]POA 4.1'!D17</f>
        <v>4.3.1.3.- Programa de Capacitación para primeros respondientes</v>
      </c>
      <c r="E71" s="22" t="str">
        <f>'[1]POA 4.1'!E17</f>
        <v>Capacitaciones</v>
      </c>
      <c r="F71" s="22">
        <f>'[1]POA 4.1'!F17</f>
        <v>20</v>
      </c>
      <c r="G71" s="24">
        <f>'[1]POA 4.1'!G17</f>
        <v>5454865.4547818182</v>
      </c>
      <c r="H71" s="25">
        <f>'[1]POA 4.1'!H17</f>
        <v>44926</v>
      </c>
      <c r="I71" s="11" t="str">
        <f>'[1]POA 4.1'!I17</f>
        <v>Habitantes</v>
      </c>
      <c r="J71" s="11">
        <f>'[1]POA 4.1'!J17</f>
        <v>20000</v>
      </c>
    </row>
    <row r="72" spans="1:10" x14ac:dyDescent="0.2">
      <c r="A72" s="22" t="str">
        <f>'[1]POA 4.1'!A18</f>
        <v>Protección civil</v>
      </c>
      <c r="B72" s="5" t="str">
        <f>'[1]POA 4.1'!B18</f>
        <v>C4P2</v>
      </c>
      <c r="C72" s="5" t="str">
        <f>'[1]POA 4.1'!C18</f>
        <v>COMPONENTE</v>
      </c>
      <c r="D72" s="22" t="str">
        <f>'[1]POA 4.1'!D18</f>
        <v>4.3.1.4.- Programa de Vistos buenos y verificaciones</v>
      </c>
      <c r="E72" s="22" t="str">
        <f>'[1]POA 4.1'!E18</f>
        <v>inmuebles</v>
      </c>
      <c r="F72" s="22">
        <f>'[1]POA 4.1'!F18</f>
        <v>60</v>
      </c>
      <c r="G72" s="24">
        <f>'[1]POA 4.1'!G18</f>
        <v>5454865.4547818182</v>
      </c>
      <c r="H72" s="25">
        <f>'[1]POA 4.1'!H18</f>
        <v>44926</v>
      </c>
      <c r="I72" s="11" t="str">
        <f>'[1]POA 4.1'!I18</f>
        <v>Habitantes</v>
      </c>
      <c r="J72" s="11">
        <f>'[1]POA 4.1'!J18</f>
        <v>20000</v>
      </c>
    </row>
    <row r="73" spans="1:10" x14ac:dyDescent="0.2">
      <c r="A73" s="22" t="str">
        <f>'[1]POA 4.1'!A19</f>
        <v>Protección civil</v>
      </c>
      <c r="B73" s="5" t="str">
        <f>'[1]POA 4.1'!B19</f>
        <v>C5P2</v>
      </c>
      <c r="C73" s="5" t="str">
        <f>'[1]POA 4.1'!C19</f>
        <v>COMPONENTE</v>
      </c>
      <c r="D73" s="22" t="str">
        <f>'[1]POA 4.1'!D19</f>
        <v>4.3.1.5.- Programa de Atención a Contingencias</v>
      </c>
      <c r="E73" s="22" t="str">
        <f>'[1]POA 4.1'!E19</f>
        <v>Contingencias</v>
      </c>
      <c r="F73" s="22">
        <f>'[1]POA 4.1'!F19</f>
        <v>3</v>
      </c>
      <c r="G73" s="24">
        <f>'[1]POA 4.1'!G19</f>
        <v>5454865.4547818182</v>
      </c>
      <c r="H73" s="25">
        <f>'[1]POA 4.1'!H19</f>
        <v>44926</v>
      </c>
      <c r="I73" s="11" t="str">
        <f>'[1]POA 4.1'!I19</f>
        <v>Habitantes</v>
      </c>
      <c r="J73" s="11">
        <f>'[1]POA 4.1'!J19</f>
        <v>20000</v>
      </c>
    </row>
    <row r="74" spans="1:10" x14ac:dyDescent="0.2">
      <c r="A74" s="22" t="str">
        <f>'[1]POA 4.1'!A21</f>
        <v>protección civil</v>
      </c>
      <c r="B74" s="5" t="str">
        <f>'[1]POA 4.1'!B21</f>
        <v>C1P3</v>
      </c>
      <c r="C74" s="5" t="str">
        <f>'[1]POA 4.1'!C21</f>
        <v>COMPONENTE</v>
      </c>
      <c r="D74" s="22" t="str">
        <f>'[1]POA 4.1'!D21</f>
        <v>4.4.1.1.- Programas municipales de ecología</v>
      </c>
      <c r="E74" s="22" t="str">
        <f>'[1]POA 4.1'!E21</f>
        <v>acciones</v>
      </c>
      <c r="F74" s="22">
        <f>'[1]POA 4.1'!F21</f>
        <v>4</v>
      </c>
      <c r="G74" s="24">
        <f>'[1]POA 4.1'!G21</f>
        <v>926859.17122857145</v>
      </c>
      <c r="H74" s="25">
        <f>'[1]POA 4.1'!H21</f>
        <v>44926</v>
      </c>
      <c r="I74" s="11" t="str">
        <f>'[1]POA 4.1'!I21</f>
        <v>Habitantes</v>
      </c>
      <c r="J74" s="11">
        <f>'[1]POA 4.1'!J21</f>
        <v>20000</v>
      </c>
    </row>
    <row r="75" spans="1:10" x14ac:dyDescent="0.2">
      <c r="A75" s="22" t="str">
        <f>'[1]POA 5.1'!B11</f>
        <v>Sedesol</v>
      </c>
      <c r="B75" s="5" t="str">
        <f>'[1]POA 5.1'!C11</f>
        <v>C1P1</v>
      </c>
      <c r="C75" s="5" t="str">
        <f>'[1]POA 5.1'!D11</f>
        <v>COMPONENTE</v>
      </c>
      <c r="D75" s="22" t="str">
        <f>'[1]POA 5.1'!E11</f>
        <v>5.1.1.1.- Programa de coordinacion de programas Sociales.</v>
      </c>
      <c r="E75" s="22" t="str">
        <f>'[1]POA 5.1'!F11</f>
        <v>Beneficiados</v>
      </c>
      <c r="F75" s="22">
        <f>'[1]POA 5.1'!G11</f>
        <v>300</v>
      </c>
      <c r="G75" s="24">
        <f>'[1]POA 5.1'!H11</f>
        <v>557026.9180594848</v>
      </c>
      <c r="H75" s="25">
        <f>'[1]POA 5.1'!I11</f>
        <v>44926</v>
      </c>
      <c r="I75" s="11" t="str">
        <f>'[1]POA 5.1'!J11</f>
        <v>Personas</v>
      </c>
      <c r="J75" s="11">
        <f>'[1]POA 5.1'!K11</f>
        <v>2500</v>
      </c>
    </row>
    <row r="76" spans="1:10" x14ac:dyDescent="0.2">
      <c r="A76" s="22" t="str">
        <f>'[1]POA 5.1'!B12</f>
        <v>DIF</v>
      </c>
      <c r="B76" s="5" t="str">
        <f>'[1]POA 5.1'!C12</f>
        <v>C2P1</v>
      </c>
      <c r="C76" s="5" t="str">
        <f>'[1]POA 5.1'!D12</f>
        <v>COMPONENTE</v>
      </c>
      <c r="D76" s="22" t="str">
        <f>'[1]POA 5.1'!E12</f>
        <v>5.1.1.2.- Programa de atención para menores en riesgo</v>
      </c>
      <c r="E76" s="22" t="str">
        <f>'[1]POA 5.1'!F12</f>
        <v>apoyos</v>
      </c>
      <c r="F76" s="22">
        <f>'[1]POA 5.1'!G12</f>
        <v>100</v>
      </c>
      <c r="G76" s="24">
        <f>'[1]POA 5.1'!H12</f>
        <v>218259.40323064339</v>
      </c>
      <c r="H76" s="25">
        <f>'[1]POA 5.1'!I12</f>
        <v>44926</v>
      </c>
      <c r="I76" s="11" t="str">
        <f>'[1]POA 5.1'!J12</f>
        <v>Personas</v>
      </c>
      <c r="J76" s="11">
        <f>'[1]POA 5.1'!K12</f>
        <v>100</v>
      </c>
    </row>
    <row r="77" spans="1:10" x14ac:dyDescent="0.2">
      <c r="A77" s="22" t="str">
        <f>'[1]POA 5.1'!B13</f>
        <v>DIF</v>
      </c>
      <c r="B77" s="5" t="str">
        <f>'[1]POA 5.1'!C13</f>
        <v>C3P1</v>
      </c>
      <c r="C77" s="5" t="str">
        <f>'[1]POA 5.1'!D13</f>
        <v>COMPONENTE</v>
      </c>
      <c r="D77" s="22" t="str">
        <f>'[1]POA 5.1'!E13</f>
        <v>5.1.1.3.- Programa Municipal de Despensas.</v>
      </c>
      <c r="E77" s="22" t="str">
        <f>'[1]POA 5.1'!F13</f>
        <v>Despensas</v>
      </c>
      <c r="F77" s="22">
        <f>'[1]POA 5.1'!G13</f>
        <v>5500</v>
      </c>
      <c r="G77" s="24">
        <f>'[1]POA 5.1'!H13</f>
        <v>218259.40323064339</v>
      </c>
      <c r="H77" s="25">
        <f>'[1]POA 5.1'!I13</f>
        <v>44926</v>
      </c>
      <c r="I77" s="11" t="str">
        <f>'[1]POA 5.1'!J13</f>
        <v>Personas</v>
      </c>
      <c r="J77" s="11">
        <f>'[1]POA 5.1'!K13</f>
        <v>11925</v>
      </c>
    </row>
    <row r="78" spans="1:10" x14ac:dyDescent="0.2">
      <c r="A78" s="22" t="str">
        <f>'[1]POA 5.1'!B14</f>
        <v>DIF</v>
      </c>
      <c r="B78" s="5" t="str">
        <f>'[1]POA 5.1'!C14</f>
        <v>C4P1</v>
      </c>
      <c r="C78" s="5" t="str">
        <f>'[1]POA 5.1'!D14</f>
        <v>COMPONENTE</v>
      </c>
      <c r="D78" s="22" t="str">
        <f>'[1]POA 5.1'!E14</f>
        <v>5.1.1.4.- Programa de Espacios de Alimentación, Encuentro y Desarrollo</v>
      </c>
      <c r="E78" s="22" t="str">
        <f>'[1]POA 5.1'!F14</f>
        <v>dotaciones</v>
      </c>
      <c r="F78" s="22">
        <f>'[1]POA 5.1'!G14</f>
        <v>4500</v>
      </c>
      <c r="G78" s="24">
        <f>'[1]POA 5.1'!H14</f>
        <v>218259.40323064339</v>
      </c>
      <c r="H78" s="25">
        <f>'[1]POA 5.1'!I14</f>
        <v>44926</v>
      </c>
      <c r="I78" s="11" t="str">
        <f>'[1]POA 5.1'!J14</f>
        <v>Personas</v>
      </c>
      <c r="J78" s="11">
        <f>'[1]POA 5.1'!K14</f>
        <v>90</v>
      </c>
    </row>
    <row r="79" spans="1:10" x14ac:dyDescent="0.2">
      <c r="A79" s="22" t="str">
        <f>'[1]POA 5.1'!B15</f>
        <v>Sedesol</v>
      </c>
      <c r="B79" s="5" t="str">
        <f>'[1]POA 5.1'!C15</f>
        <v>C5P1</v>
      </c>
      <c r="C79" s="5" t="str">
        <f>'[1]POA 5.1'!D15</f>
        <v>COMPONENTE</v>
      </c>
      <c r="D79" s="22" t="str">
        <f>'[1]POA 5.1'!E15</f>
        <v>5.1.1.5.- Programa de apoyos de material a bajo costo.</v>
      </c>
      <c r="E79" s="22" t="str">
        <f>'[1]POA 5.1'!F15</f>
        <v>Beneficiados</v>
      </c>
      <c r="F79" s="22">
        <f>'[1]POA 5.1'!G15</f>
        <v>300</v>
      </c>
      <c r="G79" s="24">
        <f>'[1]POA 5.1'!H15</f>
        <v>557026.9180594848</v>
      </c>
      <c r="H79" s="25">
        <f>'[1]POA 5.1'!I15</f>
        <v>44926</v>
      </c>
      <c r="I79" s="11" t="str">
        <f>'[1]POA 5.1'!J15</f>
        <v>Personas</v>
      </c>
      <c r="J79" s="11">
        <f>'[1]POA 5.1'!K15</f>
        <v>250</v>
      </c>
    </row>
    <row r="80" spans="1:10" x14ac:dyDescent="0.2">
      <c r="A80" s="22" t="str">
        <f>'[1]POA 5.1'!B17</f>
        <v>DIF</v>
      </c>
      <c r="B80" s="5" t="str">
        <f>'[1]POA 5.1'!C17</f>
        <v>C1P2</v>
      </c>
      <c r="C80" s="5" t="str">
        <f>'[1]POA 5.1'!D17</f>
        <v>COMPONENTE</v>
      </c>
      <c r="D80" s="22" t="str">
        <f>'[1]POA 5.1'!E17</f>
        <v>5.2.1.1.- Programa Ludoteca Municipal DIF</v>
      </c>
      <c r="E80" s="22" t="str">
        <f>'[1]POA 5.1'!F17</f>
        <v>alumnos</v>
      </c>
      <c r="F80" s="22">
        <f>'[1]POA 5.1'!G17</f>
        <v>200</v>
      </c>
      <c r="G80" s="24">
        <f>'[1]POA 5.1'!H17</f>
        <v>218259.40323064339</v>
      </c>
      <c r="H80" s="25">
        <f>'[1]POA 5.1'!I17</f>
        <v>44926</v>
      </c>
      <c r="I80" s="11" t="str">
        <f>'[1]POA 5.1'!J17</f>
        <v>Estudiantes</v>
      </c>
      <c r="J80" s="11">
        <f>'[1]POA 5.1'!K17</f>
        <v>500</v>
      </c>
    </row>
    <row r="81" spans="1:10" x14ac:dyDescent="0.2">
      <c r="A81" s="22" t="str">
        <f>'[1]POA 5.1'!B18</f>
        <v>DIF</v>
      </c>
      <c r="B81" s="5" t="str">
        <f>'[1]POA 5.1'!C18</f>
        <v>C2P2</v>
      </c>
      <c r="C81" s="5" t="str">
        <f>'[1]POA 5.1'!D18</f>
        <v>COMPONENTE</v>
      </c>
      <c r="D81" s="22" t="str">
        <f>'[1]POA 5.1'!E18</f>
        <v xml:space="preserve">5.2.1.2. Programa de desayunos escolares. </v>
      </c>
      <c r="E81" s="22" t="str">
        <f>'[1]POA 5.1'!F18</f>
        <v>dotaciones</v>
      </c>
      <c r="F81" s="22">
        <f>'[1]POA 5.1'!G18</f>
        <v>100</v>
      </c>
      <c r="G81" s="24">
        <f>'[1]POA 5.1'!H18</f>
        <v>218259.40323064339</v>
      </c>
      <c r="H81" s="25">
        <f>'[1]POA 5.1'!I18</f>
        <v>44926</v>
      </c>
      <c r="I81" s="11" t="str">
        <f>'[1]POA 5.1'!J18</f>
        <v>Estudiantes</v>
      </c>
      <c r="J81" s="11">
        <f>'[1]POA 5.1'!K18</f>
        <v>140</v>
      </c>
    </row>
    <row r="82" spans="1:10" x14ac:dyDescent="0.2">
      <c r="A82" s="22" t="str">
        <f>'[1]POA 5.1'!B20</f>
        <v>Obras Públicas</v>
      </c>
      <c r="B82" s="5" t="str">
        <f>'[1]POA 5.1'!C20</f>
        <v>C1P3</v>
      </c>
      <c r="C82" s="5" t="str">
        <f>'[1]POA 5.1'!D20</f>
        <v>COMPONENTE</v>
      </c>
      <c r="D82" s="22" t="str">
        <f>'[1]POA 5.1'!E20</f>
        <v>5.2.2.1.- Programa de infraestructura basica de educación</v>
      </c>
      <c r="E82" s="22" t="str">
        <f>'[1]POA 5.1'!F20</f>
        <v>m2</v>
      </c>
      <c r="F82" s="22">
        <f>'[1]POA 5.1'!G20</f>
        <v>224</v>
      </c>
      <c r="G82" s="24">
        <f>'[1]POA 5.1'!H20</f>
        <v>1713366.0449999999</v>
      </c>
      <c r="H82" s="25">
        <f>'[1]POA 5.1'!I20</f>
        <v>44926</v>
      </c>
      <c r="I82" s="11" t="str">
        <f>'[1]POA 5.1'!J20</f>
        <v>Estudiantes</v>
      </c>
      <c r="J82" s="11">
        <f>'[1]POA 5.1'!K20</f>
        <v>2000</v>
      </c>
    </row>
    <row r="83" spans="1:10" x14ac:dyDescent="0.2">
      <c r="A83" s="22" t="str">
        <f>'[1]POA 5.1'!B22</f>
        <v>Oficialia</v>
      </c>
      <c r="B83" s="5" t="str">
        <f>'[1]POA 5.1'!C22</f>
        <v>C1P4</v>
      </c>
      <c r="C83" s="5" t="str">
        <f>'[1]POA 5.1'!D22</f>
        <v>COMPONENTE</v>
      </c>
      <c r="D83" s="22" t="str">
        <f>'[1]POA 5.1'!E22</f>
        <v>5.3.1.1.- Programa Municipal de Vales de Medicina.</v>
      </c>
      <c r="E83" s="22" t="str">
        <f>'[1]POA 5.1'!F22</f>
        <v>Vales</v>
      </c>
      <c r="F83" s="22">
        <f>'[1]POA 5.1'!G22</f>
        <v>2000</v>
      </c>
      <c r="G83" s="24">
        <f>'[1]POA 5.1'!H22</f>
        <v>926859.17122857145</v>
      </c>
      <c r="H83" s="25">
        <f>'[1]POA 5.1'!I22</f>
        <v>44926</v>
      </c>
      <c r="I83" s="11" t="str">
        <f>'[1]POA 5.1'!J22</f>
        <v>Personas</v>
      </c>
      <c r="J83" s="11">
        <f>'[1]POA 5.1'!K22</f>
        <v>200</v>
      </c>
    </row>
    <row r="84" spans="1:10" s="47" customFormat="1" x14ac:dyDescent="0.2">
      <c r="A84" s="45" t="str">
        <f>'[1]POA 5.1'!B23</f>
        <v>Obras Públicas</v>
      </c>
      <c r="B84" s="37" t="str">
        <f>'[1]POA 5.1'!C23</f>
        <v>C2P4</v>
      </c>
      <c r="C84" s="37" t="str">
        <f>'[1]POA 5.1'!D23</f>
        <v>COMPONENTE</v>
      </c>
      <c r="D84" s="45" t="str">
        <f>'[1]POA 5.1'!E23</f>
        <v>5.3.1.2.- Programa de infraestructura basica de salud</v>
      </c>
      <c r="E84" s="45" t="str">
        <f>'[1]POA 5.1'!F23</f>
        <v>m2</v>
      </c>
      <c r="F84" s="45">
        <f>'[1]POA 5.1'!G23</f>
        <v>0</v>
      </c>
      <c r="G84" s="39">
        <f>'[1]POA 5.1'!H23</f>
        <v>0</v>
      </c>
      <c r="H84" s="40">
        <f>'[1]POA 5.1'!I23</f>
        <v>44926</v>
      </c>
      <c r="I84" s="46" t="str">
        <f>'[1]POA 5.1'!J23</f>
        <v>Personas</v>
      </c>
      <c r="J84" s="46">
        <f>'[1]POA 5.1'!K23</f>
        <v>200</v>
      </c>
    </row>
    <row r="85" spans="1:10" x14ac:dyDescent="0.2">
      <c r="A85" s="22" t="str">
        <f>'[1]POA 5.1'!B24</f>
        <v>DIF</v>
      </c>
      <c r="B85" s="5" t="str">
        <f>'[1]POA 5.1'!C24</f>
        <v>C3P4</v>
      </c>
      <c r="C85" s="5" t="str">
        <f>'[1]POA 5.1'!D24</f>
        <v>COMPONENTE</v>
      </c>
      <c r="D85" s="22" t="str">
        <f>'[1]POA 5.1'!E24</f>
        <v>5.3.1.3.- Programa de consultas médicas con medicamento gratuito</v>
      </c>
      <c r="E85" s="22" t="str">
        <f>'[1]POA 5.1'!F24</f>
        <v>consultas</v>
      </c>
      <c r="F85" s="22">
        <f>'[1]POA 5.1'!G24</f>
        <v>1000</v>
      </c>
      <c r="G85" s="24">
        <f>'[1]POA 5.1'!H24</f>
        <v>218259.40323064339</v>
      </c>
      <c r="H85" s="25">
        <f>'[1]POA 5.1'!I24</f>
        <v>44926</v>
      </c>
      <c r="I85" s="11" t="str">
        <f>'[1]POA 5.1'!J24</f>
        <v>Pacientes</v>
      </c>
      <c r="J85" s="11">
        <f>'[1]POA 5.1'!K24</f>
        <v>800</v>
      </c>
    </row>
    <row r="86" spans="1:10" x14ac:dyDescent="0.2">
      <c r="A86" s="22" t="str">
        <f>'[1]POA 5.1'!B25</f>
        <v>DIF</v>
      </c>
      <c r="B86" s="5" t="str">
        <f>'[1]POA 5.1'!C25</f>
        <v>C4P4</v>
      </c>
      <c r="C86" s="5" t="str">
        <f>'[1]POA 5.1'!D25</f>
        <v>COMPONENTE</v>
      </c>
      <c r="D86" s="22" t="str">
        <f>'[1]POA 5.1'!E25</f>
        <v>5.3.1.4.- Programa consultas odontológicas</v>
      </c>
      <c r="E86" s="22" t="str">
        <f>'[1]POA 5.1'!F25</f>
        <v>consultas</v>
      </c>
      <c r="F86" s="22">
        <f>'[1]POA 5.1'!G25</f>
        <v>1000</v>
      </c>
      <c r="G86" s="24">
        <f>'[1]POA 5.1'!H25</f>
        <v>218259.40323064339</v>
      </c>
      <c r="H86" s="25">
        <f>'[1]POA 5.1'!I25</f>
        <v>44926</v>
      </c>
      <c r="I86" s="11" t="str">
        <f>'[1]POA 5.1'!J25</f>
        <v>Pacientes</v>
      </c>
      <c r="J86" s="11">
        <f>'[1]POA 5.1'!K25</f>
        <v>200</v>
      </c>
    </row>
    <row r="87" spans="1:10" x14ac:dyDescent="0.2">
      <c r="A87" s="22" t="str">
        <f>'[1]POA 5.1'!B26</f>
        <v>DIF</v>
      </c>
      <c r="B87" s="5" t="str">
        <f>'[1]POA 5.1'!C26</f>
        <v>C5P4</v>
      </c>
      <c r="C87" s="5" t="str">
        <f>'[1]POA 5.1'!D26</f>
        <v>COMPONENTE</v>
      </c>
      <c r="D87" s="22" t="str">
        <f>'[1]POA 5.1'!E26</f>
        <v>5.3.1.5.- Programa de atención Psicológica</v>
      </c>
      <c r="E87" s="22" t="str">
        <f>'[1]POA 5.1'!F26</f>
        <v>consultas</v>
      </c>
      <c r="F87" s="22">
        <f>'[1]POA 5.1'!G26</f>
        <v>1100</v>
      </c>
      <c r="G87" s="24">
        <f>'[1]POA 5.1'!H26</f>
        <v>218259.40323064339</v>
      </c>
      <c r="H87" s="25">
        <f>'[1]POA 5.1'!I26</f>
        <v>44926</v>
      </c>
      <c r="I87" s="11" t="str">
        <f>'[1]POA 5.1'!J26</f>
        <v>Pacientes</v>
      </c>
      <c r="J87" s="11">
        <f>'[1]POA 5.1'!K26</f>
        <v>200</v>
      </c>
    </row>
    <row r="88" spans="1:10" x14ac:dyDescent="0.2">
      <c r="A88" s="22" t="str">
        <f>'[1]POA 5.1'!B28</f>
        <v>Urbanismo</v>
      </c>
      <c r="B88" s="5" t="str">
        <f>'[1]POA 5.1'!C28</f>
        <v>C1P5</v>
      </c>
      <c r="C88" s="5" t="str">
        <f>'[1]POA 5.1'!D28</f>
        <v>COMPONENTE</v>
      </c>
      <c r="D88" s="22" t="str">
        <f>'[1]POA 5.1'!E28</f>
        <v>5.4.1.1.- Programa de apoyo para escrituración</v>
      </c>
      <c r="E88" s="22" t="str">
        <f>'[1]POA 5.1'!F28</f>
        <v>solicitudes</v>
      </c>
      <c r="F88" s="22">
        <f>'[1]POA 5.1'!G28</f>
        <v>4</v>
      </c>
      <c r="G88" s="24">
        <f>'[1]POA 5.1'!H28</f>
        <v>245095.96904157061</v>
      </c>
      <c r="H88" s="25">
        <f>'[1]POA 5.1'!I28</f>
        <v>44926</v>
      </c>
      <c r="I88" s="11" t="str">
        <f>'[1]POA 5.1'!J28</f>
        <v>Personas</v>
      </c>
      <c r="J88" s="11">
        <f>'[1]POA 5.1'!K28</f>
        <v>60</v>
      </c>
    </row>
    <row r="89" spans="1:10" x14ac:dyDescent="0.2">
      <c r="A89" s="22" t="str">
        <f>'[1]POA 5.1'!B29</f>
        <v>Urbanismo</v>
      </c>
      <c r="B89" s="5" t="str">
        <f>'[1]POA 5.1'!C29</f>
        <v>C2P5</v>
      </c>
      <c r="C89" s="5" t="str">
        <f>'[1]POA 5.1'!D29</f>
        <v>COMPONENTE</v>
      </c>
      <c r="D89" s="22" t="str">
        <f>'[1]POA 5.1'!E29</f>
        <v>5.4.1.2.- Programa de licencias de construcción</v>
      </c>
      <c r="E89" s="22" t="str">
        <f>'[1]POA 5.1'!F29</f>
        <v>licencias</v>
      </c>
      <c r="F89" s="22">
        <f>'[1]POA 5.1'!G29</f>
        <v>220</v>
      </c>
      <c r="G89" s="24">
        <f>'[1]POA 5.1'!H29</f>
        <v>245095.96904157061</v>
      </c>
      <c r="H89" s="25">
        <f>'[1]POA 5.1'!I29</f>
        <v>44926</v>
      </c>
      <c r="I89" s="11" t="str">
        <f>'[1]POA 5.1'!J29</f>
        <v>Comerciantes</v>
      </c>
      <c r="J89" s="11">
        <f>'[1]POA 5.1'!K29</f>
        <v>250</v>
      </c>
    </row>
    <row r="90" spans="1:10" x14ac:dyDescent="0.2">
      <c r="A90" s="22" t="str">
        <f>'[1]POA 5.1'!B31</f>
        <v>Migrante</v>
      </c>
      <c r="B90" s="5" t="str">
        <f>'[1]POA 5.1'!C31</f>
        <v>C1P6</v>
      </c>
      <c r="C90" s="5" t="str">
        <f>'[1]POA 5.1'!D31</f>
        <v>COMPONENTE</v>
      </c>
      <c r="D90" s="22" t="str">
        <f>'[1]POA 5.1'!E31</f>
        <v>5.5.1.1.- Programa de Asesoría a los Migrantes del Municipio</v>
      </c>
      <c r="E90" s="22" t="str">
        <f>'[1]POA 5.1'!F31</f>
        <v>Acciones</v>
      </c>
      <c r="F90" s="22">
        <f>'[1]POA 5.1'!G31</f>
        <v>600</v>
      </c>
      <c r="G90" s="24">
        <f>'[1]POA 5.1'!H31</f>
        <v>926859.17122857145</v>
      </c>
      <c r="H90" s="25">
        <f>'[1]POA 5.1'!I31</f>
        <v>44926</v>
      </c>
      <c r="I90" s="11" t="str">
        <f>'[1]POA 5.1'!J31</f>
        <v>Personas</v>
      </c>
      <c r="J90" s="11">
        <f>'[1]POA 5.1'!K31</f>
        <v>800</v>
      </c>
    </row>
    <row r="91" spans="1:10" x14ac:dyDescent="0.2">
      <c r="A91" s="22" t="str">
        <f>'[1]POA 5.1'!B33</f>
        <v>DIF</v>
      </c>
      <c r="B91" s="5" t="str">
        <f>'[1]POA 5.1'!C33</f>
        <v>C1P7</v>
      </c>
      <c r="C91" s="5" t="str">
        <f>'[1]POA 5.1'!D33</f>
        <v>COMPONENTE</v>
      </c>
      <c r="D91" s="22" t="str">
        <f>'[1]POA 5.1'!E33</f>
        <v>5.5.2.1.- Programa Municipal de Estancia del Adulto Mayor</v>
      </c>
      <c r="E91" s="22" t="str">
        <f>'[1]POA 5.1'!F33</f>
        <v>Adultos</v>
      </c>
      <c r="F91" s="22">
        <f>'[1]POA 5.1'!G33</f>
        <v>150</v>
      </c>
      <c r="G91" s="24">
        <f>'[1]POA 5.1'!H33</f>
        <v>218259.40323064339</v>
      </c>
      <c r="H91" s="25">
        <f>'[1]POA 5.1'!I33</f>
        <v>44926</v>
      </c>
      <c r="I91" s="11" t="str">
        <f>'[1]POA 5.1'!J33</f>
        <v>Personas</v>
      </c>
      <c r="J91" s="11">
        <f>'[1]POA 5.1'!K33</f>
        <v>500</v>
      </c>
    </row>
    <row r="92" spans="1:10" x14ac:dyDescent="0.2">
      <c r="A92" s="22" t="str">
        <f>'[1]POA 5.1'!B35</f>
        <v>DIF</v>
      </c>
      <c r="B92" s="5" t="str">
        <f>'[1]POA 5.1'!C35</f>
        <v>C1P8</v>
      </c>
      <c r="C92" s="5" t="str">
        <f>'[1]POA 5.1'!D35</f>
        <v>COMPONENTE</v>
      </c>
      <c r="D92" s="22" t="str">
        <f>'[1]POA 5.1'!E35</f>
        <v>5.5.3.1.- Programa Municipal de apoyo a Personas con capacidades diferentes</v>
      </c>
      <c r="E92" s="22" t="str">
        <f>'[1]POA 5.1'!F35</f>
        <v>Apoyos</v>
      </c>
      <c r="F92" s="22">
        <f>'[1]POA 5.1'!G35</f>
        <v>50</v>
      </c>
      <c r="G92" s="24">
        <f>'[1]POA 5.1'!H35</f>
        <v>218259.40323064339</v>
      </c>
      <c r="H92" s="25">
        <f>'[1]POA 5.1'!I35</f>
        <v>44926</v>
      </c>
      <c r="I92" s="11" t="str">
        <f>'[1]POA 5.1'!J35</f>
        <v>Personas</v>
      </c>
      <c r="J92" s="11">
        <f>'[1]POA 5.1'!K35</f>
        <v>100</v>
      </c>
    </row>
    <row r="93" spans="1:10" x14ac:dyDescent="0.2">
      <c r="A93" s="22" t="str">
        <f>'[1]POA 5.1'!B36</f>
        <v>DIF</v>
      </c>
      <c r="B93" s="5" t="str">
        <f>'[1]POA 5.1'!C36</f>
        <v>C2P8</v>
      </c>
      <c r="C93" s="5" t="str">
        <f>'[1]POA 5.1'!D36</f>
        <v>COMPONENTE</v>
      </c>
      <c r="D93" s="22" t="str">
        <f>'[1]POA 5.1'!E36</f>
        <v>5.5.3.2.- Programa municipal de la Unidad Básica de Rehabilitación</v>
      </c>
      <c r="E93" s="22" t="str">
        <f>'[1]POA 5.1'!F36</f>
        <v>Terapias</v>
      </c>
      <c r="F93" s="22">
        <f>'[1]POA 5.1'!G36</f>
        <v>4500</v>
      </c>
      <c r="G93" s="24">
        <f>'[1]POA 5.1'!H36</f>
        <v>218259.40323064339</v>
      </c>
      <c r="H93" s="25">
        <f>'[1]POA 5.1'!I36</f>
        <v>44926</v>
      </c>
      <c r="I93" s="11" t="str">
        <f>'[1]POA 5.1'!J36</f>
        <v>Personas</v>
      </c>
      <c r="J93" s="11">
        <f>'[1]POA 5.1'!K36</f>
        <v>3200</v>
      </c>
    </row>
    <row r="94" spans="1:10" x14ac:dyDescent="0.2">
      <c r="A94" s="22" t="str">
        <f>'[1]POA 5.1'!B38</f>
        <v>Asuntos indigenas</v>
      </c>
      <c r="B94" s="5" t="str">
        <f>'[1]POA 5.1'!C38</f>
        <v>C1P9</v>
      </c>
      <c r="C94" s="5" t="str">
        <f>'[1]POA 5.1'!D38</f>
        <v>COMPONENTE</v>
      </c>
      <c r="D94" s="22" t="str">
        <f>'[1]POA 5.1'!E38</f>
        <v>5.5.4.1.- Programa de apoyos a la Gente Indígena</v>
      </c>
      <c r="E94" s="22" t="str">
        <f>'[1]POA 5.1'!F38</f>
        <v>Apoyos</v>
      </c>
      <c r="F94" s="22">
        <f>'[1]POA 5.1'!G38</f>
        <v>550</v>
      </c>
      <c r="G94" s="24">
        <f>'[1]POA 5.1'!H38</f>
        <v>926859.17122857145</v>
      </c>
      <c r="H94" s="25">
        <f>'[1]POA 5.1'!I38</f>
        <v>44926</v>
      </c>
      <c r="I94" s="11" t="str">
        <f>'[1]POA 5.1'!J38</f>
        <v>Personas</v>
      </c>
      <c r="J94" s="11">
        <f>'[1]POA 5.1'!K38</f>
        <v>450</v>
      </c>
    </row>
    <row r="95" spans="1:10" x14ac:dyDescent="0.2">
      <c r="A95" s="22" t="str">
        <f>'[1]POA 5.1'!B40</f>
        <v>Instituto de la mujer</v>
      </c>
      <c r="B95" s="5" t="str">
        <f>'[1]POA 5.1'!C40</f>
        <v>C1P10</v>
      </c>
      <c r="C95" s="5" t="str">
        <f>'[1]POA 5.1'!D40</f>
        <v>COMPONENTE</v>
      </c>
      <c r="D95" s="22" t="str">
        <f>'[1]POA 5.1'!E40</f>
        <v>5.6.1.1.- Programa Orientación a las mujeres</v>
      </c>
      <c r="E95" s="22" t="str">
        <f>'[1]POA 5.1'!F40</f>
        <v>Asesorías</v>
      </c>
      <c r="F95" s="22">
        <f>'[1]POA 5.1'!G40</f>
        <v>66</v>
      </c>
      <c r="G95" s="24">
        <f>'[1]POA 5.1'!H40</f>
        <v>218259.40323064339</v>
      </c>
      <c r="H95" s="25">
        <f>'[1]POA 5.1'!I40</f>
        <v>44926</v>
      </c>
      <c r="I95" s="11" t="str">
        <f>'[1]POA 5.1'!J40</f>
        <v>Mujeres</v>
      </c>
      <c r="J95" s="11">
        <f>'[1]POA 5.1'!K40</f>
        <v>68</v>
      </c>
    </row>
    <row r="96" spans="1:10" x14ac:dyDescent="0.2">
      <c r="A96" s="22" t="str">
        <f>'[1]POA 5.1'!B42</f>
        <v>Unidad deportiva</v>
      </c>
      <c r="B96" s="5" t="str">
        <f>'[1]POA 5.1'!C42</f>
        <v>C1P11</v>
      </c>
      <c r="C96" s="5" t="str">
        <f>'[1]POA 5.1'!D42</f>
        <v>COMPONENTE</v>
      </c>
      <c r="D96" s="22" t="str">
        <f>'[1]POA 5.1'!E42</f>
        <v>5.7.1.1.- Programa de Mantenimiento de la Unidad Deportiva</v>
      </c>
      <c r="E96" s="22" t="str">
        <f>'[1]POA 5.1'!F42</f>
        <v>reportes</v>
      </c>
      <c r="F96" s="22">
        <f>'[1]POA 5.1'!G42</f>
        <v>24</v>
      </c>
      <c r="G96" s="24">
        <f>'[1]POA 5.1'!H42</f>
        <v>3281754.8747449233</v>
      </c>
      <c r="H96" s="25">
        <f>'[1]POA 5.1'!I42</f>
        <v>44926</v>
      </c>
      <c r="I96" s="11" t="str">
        <f>'[1]POA 5.1'!J42</f>
        <v>Deportistas</v>
      </c>
      <c r="J96" s="11">
        <f>'[1]POA 5.1'!K42</f>
        <v>600</v>
      </c>
    </row>
    <row r="97" spans="1:10" x14ac:dyDescent="0.2">
      <c r="A97" s="22" t="str">
        <f>'[1]POA 5.1'!B44</f>
        <v>Oficialia Deporte</v>
      </c>
      <c r="B97" s="5" t="str">
        <f>'[1]POA 5.1'!C44</f>
        <v>C1P12</v>
      </c>
      <c r="C97" s="5" t="str">
        <f>'[1]POA 5.1'!D44</f>
        <v>COMPONENTE</v>
      </c>
      <c r="D97" s="22" t="str">
        <f>'[1]POA 5.1'!E44</f>
        <v>5.8.1.1.- Programa municipal de fomento deportivo</v>
      </c>
      <c r="E97" s="22" t="str">
        <f>'[1]POA 5.1'!F44</f>
        <v>Uniformes</v>
      </c>
      <c r="F97" s="22">
        <f>'[1]POA 5.1'!G44</f>
        <v>200</v>
      </c>
      <c r="G97" s="24">
        <f>'[1]POA 5.1'!H44</f>
        <v>926859.17122857145</v>
      </c>
      <c r="H97" s="25">
        <f>'[1]POA 5.1'!I44</f>
        <v>44926</v>
      </c>
      <c r="I97" s="11" t="str">
        <f>'[1]POA 5.1'!J44</f>
        <v>Deportistas</v>
      </c>
      <c r="J97" s="11">
        <f>'[1]POA 5.1'!K44</f>
        <v>40</v>
      </c>
    </row>
    <row r="98" spans="1:10" x14ac:dyDescent="0.2">
      <c r="A98" s="22" t="str">
        <f>'[1]POA 5.1'!B45</f>
        <v>Oficialia Deporte</v>
      </c>
      <c r="B98" s="5" t="str">
        <f>'[1]POA 5.1'!C45</f>
        <v>C2P12</v>
      </c>
      <c r="C98" s="5" t="str">
        <f>'[1]POA 5.1'!D45</f>
        <v>COMPONENTE</v>
      </c>
      <c r="D98" s="22" t="str">
        <f>'[1]POA 5.1'!E45</f>
        <v>5.8.1.2.- Programa Municipal de eventos deportivos</v>
      </c>
      <c r="E98" s="22" t="str">
        <f>'[1]POA 5.1'!F45</f>
        <v>Eventos</v>
      </c>
      <c r="F98" s="22">
        <f>'[1]POA 5.1'!G45</f>
        <v>3</v>
      </c>
      <c r="G98" s="24">
        <f>'[1]POA 5.1'!H45</f>
        <v>926859.17122857145</v>
      </c>
      <c r="H98" s="25">
        <f>'[1]POA 5.1'!I45</f>
        <v>44926</v>
      </c>
      <c r="I98" s="11" t="str">
        <f>'[1]POA 5.1'!J45</f>
        <v>Deportistas</v>
      </c>
      <c r="J98" s="11">
        <f>'[1]POA 5.1'!K45</f>
        <v>1000</v>
      </c>
    </row>
    <row r="99" spans="1:10" x14ac:dyDescent="0.2">
      <c r="A99" s="22" t="str">
        <f>'[1]POA 5.1'!B47</f>
        <v>Obras Públicas</v>
      </c>
      <c r="B99" s="5" t="str">
        <f>'[1]POA 5.1'!C47</f>
        <v>C1P13</v>
      </c>
      <c r="C99" s="5" t="str">
        <f>'[1]POA 5.1'!D47</f>
        <v>COMPONENTE</v>
      </c>
      <c r="D99" s="22" t="str">
        <f>'[1]POA 5.1'!E47</f>
        <v>5.8.2.1.- Programa de infraestructura deportiva.</v>
      </c>
      <c r="E99" s="22" t="str">
        <f>'[1]POA 5.1'!F47</f>
        <v>m2</v>
      </c>
      <c r="F99" s="22">
        <f>'[1]POA 5.1'!G47</f>
        <v>660</v>
      </c>
      <c r="G99" s="24">
        <f>'[1]POA 5.1'!H47</f>
        <v>1913366.0449999999</v>
      </c>
      <c r="H99" s="25">
        <f>'[1]POA 5.1'!I47</f>
        <v>44926</v>
      </c>
      <c r="I99" s="11" t="str">
        <f>'[1]POA 5.1'!J47</f>
        <v>Deportistas</v>
      </c>
      <c r="J99" s="11">
        <f>'[1]POA 5.1'!K47</f>
        <v>10000</v>
      </c>
    </row>
    <row r="100" spans="1:10" ht="25.5" x14ac:dyDescent="0.2">
      <c r="A100" s="22" t="str">
        <f>'[1]POA 5.1'!B49</f>
        <v>oficialia Casa de la cultura</v>
      </c>
      <c r="B100" s="5" t="str">
        <f>'[1]POA 5.1'!C49</f>
        <v>C1P14</v>
      </c>
      <c r="C100" s="5" t="str">
        <f>'[1]POA 5.1'!D49</f>
        <v>COMPONENTE</v>
      </c>
      <c r="D100" s="22" t="str">
        <f>'[1]POA 5.1'!E49</f>
        <v>5.9.1.1.- Programa de eventos culturales y recreativos</v>
      </c>
      <c r="E100" s="22" t="str">
        <f>'[1]POA 5.1'!F49</f>
        <v>Eventos</v>
      </c>
      <c r="F100" s="22">
        <f>'[1]POA 5.1'!G49</f>
        <v>40</v>
      </c>
      <c r="G100" s="24">
        <f>'[1]POA 5.1'!H49</f>
        <v>926859.17122857145</v>
      </c>
      <c r="H100" s="25">
        <f>'[1]POA 5.1'!I49</f>
        <v>44926</v>
      </c>
      <c r="I100" s="11" t="str">
        <f>'[1]POA 5.1'!J49</f>
        <v>Asistentes</v>
      </c>
      <c r="J100" s="11">
        <f>'[1]POA 5.1'!K49</f>
        <v>750</v>
      </c>
    </row>
    <row r="101" spans="1:10" x14ac:dyDescent="0.2">
      <c r="A101" s="22" t="str">
        <f>'[1]POA 6.1'!A11</f>
        <v>Contraloría</v>
      </c>
      <c r="B101" s="5" t="str">
        <f>'[1]POA 6.1'!B11</f>
        <v>C1P1</v>
      </c>
      <c r="C101" s="5" t="str">
        <f>'[1]POA 6.1'!C11</f>
        <v>COMPONENTE</v>
      </c>
      <c r="D101" s="22" t="str">
        <f>'[1]POA 6.1'!D11</f>
        <v>6.1.1.1.- Progama de actualización de portales de transparencia</v>
      </c>
      <c r="E101" s="22" t="str">
        <f>'[1]POA 6.1'!E11</f>
        <v>Actualizaciones</v>
      </c>
      <c r="F101" s="22">
        <f>'[1]POA 6.1'!F11</f>
        <v>4</v>
      </c>
      <c r="G101" s="24">
        <f>'[1]POA 6.1'!G11</f>
        <v>91023.373464999997</v>
      </c>
      <c r="H101" s="25">
        <f>'[1]POA 6.1'!H11</f>
        <v>44926</v>
      </c>
      <c r="I101" s="11" t="str">
        <f>'[1]POA 6.1'!I11</f>
        <v>Habitantes</v>
      </c>
      <c r="J101" s="11">
        <f>'[1]POA 6.1'!J11</f>
        <v>20000</v>
      </c>
    </row>
    <row r="102" spans="1:10" x14ac:dyDescent="0.2">
      <c r="A102" s="22" t="str">
        <f>'[1]POA 6.1'!A12</f>
        <v>Contraloría</v>
      </c>
      <c r="B102" s="5" t="str">
        <f>'[1]POA 6.1'!B12</f>
        <v>C2P1</v>
      </c>
      <c r="C102" s="5" t="str">
        <f>'[1]POA 6.1'!C12</f>
        <v>COMPONENTE</v>
      </c>
      <c r="D102" s="22" t="str">
        <f>'[1]POA 6.1'!D12</f>
        <v>6.1.1.2.- Programa de atención a solicitudes de información</v>
      </c>
      <c r="E102" s="22" t="str">
        <f>'[1]POA 6.1'!E12</f>
        <v>Solicitudes</v>
      </c>
      <c r="F102" s="22">
        <f>'[1]POA 6.1'!F12</f>
        <v>60</v>
      </c>
      <c r="G102" s="24">
        <f>'[1]POA 6.1'!G12</f>
        <v>91023.373464999997</v>
      </c>
      <c r="H102" s="25">
        <f>'[1]POA 6.1'!H12</f>
        <v>44926</v>
      </c>
      <c r="I102" s="11" t="str">
        <f>'[1]POA 6.1'!I12</f>
        <v>Habitantes</v>
      </c>
      <c r="J102" s="11">
        <f>'[1]POA 6.1'!J12</f>
        <v>20000</v>
      </c>
    </row>
    <row r="103" spans="1:10" x14ac:dyDescent="0.2">
      <c r="A103" s="22" t="str">
        <f>'[1]POA 6.1'!A14</f>
        <v>Comunicación</v>
      </c>
      <c r="B103" s="5" t="str">
        <f>'[1]POA 6.1'!B14</f>
        <v>C1P2</v>
      </c>
      <c r="C103" s="5" t="str">
        <f>'[1]POA 6.1'!C14</f>
        <v>COMPONENTE</v>
      </c>
      <c r="D103" s="22" t="str">
        <f>'[1]POA 6.1'!D14</f>
        <v>6.2.1.1.- Programa de difusión y publicidad</v>
      </c>
      <c r="E103" s="22" t="str">
        <f>'[1]POA 6.1'!E14</f>
        <v>Publicaciones</v>
      </c>
      <c r="F103" s="22">
        <f>'[1]POA 6.1'!F14</f>
        <v>9500</v>
      </c>
      <c r="G103" s="24">
        <f>'[1]POA 6.1'!G14</f>
        <v>2323782.2847999996</v>
      </c>
      <c r="H103" s="25">
        <f>'[1]POA 6.1'!H14</f>
        <v>44926</v>
      </c>
      <c r="I103" s="11" t="str">
        <f>'[1]POA 6.1'!I14</f>
        <v>Habitantes</v>
      </c>
      <c r="J103" s="11">
        <f>'[1]POA 6.1'!J14</f>
        <v>20000</v>
      </c>
    </row>
    <row r="104" spans="1:10" x14ac:dyDescent="0.2">
      <c r="A104" s="22" t="str">
        <f>'[1]POA 6.1'!A15</f>
        <v>Contraloría</v>
      </c>
      <c r="B104" s="5" t="str">
        <f>'[1]POA 6.1'!B15</f>
        <v>C2P2</v>
      </c>
      <c r="C104" s="5" t="str">
        <f>'[1]POA 6.1'!C15</f>
        <v>COMPONENTE</v>
      </c>
      <c r="D104" s="22" t="str">
        <f>'[1]POA 6.1'!D15</f>
        <v>6.2.1.2- Programa de sigilación de la correcta aplicación del gasto publico</v>
      </c>
      <c r="E104" s="22" t="str">
        <f>'[1]POA 6.1'!E15</f>
        <v>Revisiones</v>
      </c>
      <c r="F104" s="22">
        <f>'[1]POA 6.1'!F15</f>
        <v>4</v>
      </c>
      <c r="G104" s="24">
        <f>'[1]POA 6.1'!G15</f>
        <v>91023.373464999997</v>
      </c>
      <c r="H104" s="25">
        <f>'[1]POA 6.1'!H15</f>
        <v>44926</v>
      </c>
      <c r="I104" s="11" t="str">
        <f>'[1]POA 6.1'!I15</f>
        <v>Habitantes</v>
      </c>
      <c r="J104" s="11">
        <f>'[1]POA 6.1'!J15</f>
        <v>20000</v>
      </c>
    </row>
    <row r="105" spans="1:10" x14ac:dyDescent="0.2">
      <c r="A105" s="22" t="str">
        <f>'[1]POA 6.1'!A16</f>
        <v>Contraloría</v>
      </c>
      <c r="B105" s="5" t="str">
        <f>'[1]POA 6.1'!B16</f>
        <v>C3P2</v>
      </c>
      <c r="C105" s="5" t="str">
        <f>'[1]POA 6.1'!C16</f>
        <v>COMPONENTE</v>
      </c>
      <c r="D105" s="22" t="str">
        <f>'[1]POA 6.1'!D16</f>
        <v>6.2.1.3.- Programa de revisión de los estados financieros de la tesorería  municipal</v>
      </c>
      <c r="E105" s="22" t="str">
        <f>'[1]POA 6.1'!E16</f>
        <v>Revisiones</v>
      </c>
      <c r="F105" s="22">
        <f>'[1]POA 6.1'!F16</f>
        <v>4</v>
      </c>
      <c r="G105" s="24">
        <f>'[1]POA 6.1'!G16</f>
        <v>91023.373464999997</v>
      </c>
      <c r="H105" s="25">
        <f>'[1]POA 6.1'!H16</f>
        <v>44926</v>
      </c>
      <c r="I105" s="11" t="str">
        <f>'[1]POA 6.1'!I16</f>
        <v>Habitantes</v>
      </c>
      <c r="J105" s="11">
        <f>'[1]POA 6.1'!J16</f>
        <v>20000</v>
      </c>
    </row>
    <row r="106" spans="1:10" x14ac:dyDescent="0.2">
      <c r="A106" s="22" t="str">
        <f>'[1]POA 6.1'!A18</f>
        <v>Tesoreria</v>
      </c>
      <c r="B106" s="5" t="str">
        <f>'[1]POA 6.1'!B18</f>
        <v>C1P3</v>
      </c>
      <c r="C106" s="5" t="str">
        <f>'[1]POA 6.1'!C18</f>
        <v>COMPONENTE</v>
      </c>
      <c r="D106" s="22" t="str">
        <f>'[1]POA 6.1'!D18</f>
        <v>6.3.1.1.- Programa de Eficiencia Recaudatoria</v>
      </c>
      <c r="E106" s="22" t="str">
        <f>'[1]POA 6.1'!E18</f>
        <v>Pesos</v>
      </c>
      <c r="F106" s="22">
        <f>'[1]POA 6.1'!F18</f>
        <v>231981670</v>
      </c>
      <c r="G106" s="24">
        <f>'[1]POA 6.1'!G18</f>
        <v>4224019.4023811417</v>
      </c>
      <c r="H106" s="25">
        <f>'[1]POA 6.1'!H18</f>
        <v>44926</v>
      </c>
      <c r="I106" s="11" t="str">
        <f>'[1]POA 6.1'!I18</f>
        <v>Habitantes</v>
      </c>
      <c r="J106" s="11">
        <f>'[1]POA 6.1'!J18</f>
        <v>20000</v>
      </c>
    </row>
    <row r="107" spans="1:10" x14ac:dyDescent="0.2">
      <c r="A107" s="22" t="str">
        <f>'[1]POA 6.1'!A20</f>
        <v>Tesoreria</v>
      </c>
      <c r="B107" s="5" t="str">
        <f>'[1]POA 6.1'!B20</f>
        <v>C1P4</v>
      </c>
      <c r="C107" s="5" t="str">
        <f>'[1]POA 6.1'!C20</f>
        <v>COMPONENTE</v>
      </c>
      <c r="D107" s="22" t="str">
        <f>'[1]POA 6.1'!D20</f>
        <v>6.4.1.1.-Proyecto de Presupuesto de Egresos Aprobado</v>
      </c>
      <c r="E107" s="22" t="str">
        <f>'[1]POA 6.1'!E20</f>
        <v>Presupuesto</v>
      </c>
      <c r="F107" s="22">
        <f>'[1]POA 6.1'!F20</f>
        <v>1</v>
      </c>
      <c r="G107" s="24">
        <f>'[1]POA 6.1'!G20</f>
        <v>4224019.4023811417</v>
      </c>
      <c r="H107" s="25">
        <f>'[1]POA 6.1'!H20</f>
        <v>44926</v>
      </c>
      <c r="I107" s="11" t="str">
        <f>'[1]POA 6.1'!I20</f>
        <v>Habitantes</v>
      </c>
      <c r="J107" s="11">
        <f>'[1]POA 6.1'!J20</f>
        <v>20000</v>
      </c>
    </row>
    <row r="108" spans="1:10" x14ac:dyDescent="0.2">
      <c r="A108" s="22" t="str">
        <f>'[1]POA 6.1'!A21</f>
        <v>Tesoreria</v>
      </c>
      <c r="B108" s="5" t="str">
        <f>'[1]POA 6.1'!B21</f>
        <v>C2P4</v>
      </c>
      <c r="C108" s="5" t="str">
        <f>'[1]POA 6.1'!C21</f>
        <v>COMPONENTE</v>
      </c>
      <c r="D108" s="22" t="str">
        <f>'[1]POA 6.1'!D21</f>
        <v>6.4.1.2.-Proyecto de Ley de Ingresos</v>
      </c>
      <c r="E108" s="22" t="str">
        <f>'[1]POA 6.1'!E21</f>
        <v>Publicaciones</v>
      </c>
      <c r="F108" s="22">
        <f>'[1]POA 6.1'!F21</f>
        <v>1</v>
      </c>
      <c r="G108" s="24">
        <f>'[1]POA 6.1'!G21</f>
        <v>4224019.4023811417</v>
      </c>
      <c r="H108" s="25">
        <f>'[1]POA 6.1'!H21</f>
        <v>44926</v>
      </c>
      <c r="I108" s="11" t="str">
        <f>'[1]POA 6.1'!I21</f>
        <v>Habitantes</v>
      </c>
      <c r="J108" s="11">
        <f>'[1]POA 6.1'!J21</f>
        <v>20000</v>
      </c>
    </row>
    <row r="109" spans="1:10" x14ac:dyDescent="0.2">
      <c r="A109" s="22" t="str">
        <f>'[1]POA 6.1'!A23</f>
        <v>Tesoreria</v>
      </c>
      <c r="B109" s="5" t="str">
        <f>'[1]POA 6.1'!B23</f>
        <v>C1P5</v>
      </c>
      <c r="C109" s="5" t="str">
        <f>'[1]POA 6.1'!C23</f>
        <v>COMPONENTE</v>
      </c>
      <c r="D109" s="22" t="str">
        <f>'[1]POA 6.1'!D23</f>
        <v>6.5.1.1.- Programa de Informes Financieros</v>
      </c>
      <c r="E109" s="22" t="str">
        <f>'[1]POA 6.1'!E23</f>
        <v>Informes</v>
      </c>
      <c r="F109" s="22">
        <f>'[1]POA 6.1'!F23</f>
        <v>5</v>
      </c>
      <c r="G109" s="24">
        <f>'[1]POA 6.1'!G23</f>
        <v>4224019.4023811417</v>
      </c>
      <c r="H109" s="25">
        <f>'[1]POA 6.1'!H23</f>
        <v>44926</v>
      </c>
      <c r="I109" s="11" t="str">
        <f>'[1]POA 6.1'!I23</f>
        <v>Habitantes</v>
      </c>
      <c r="J109" s="11">
        <f>'[1]POA 6.1'!J23</f>
        <v>20000</v>
      </c>
    </row>
    <row r="110" spans="1:10" x14ac:dyDescent="0.2">
      <c r="A110" s="22" t="str">
        <f>'[1]POA 6.1'!A24</f>
        <v>Tesoreria</v>
      </c>
      <c r="B110" s="5" t="str">
        <f>'[1]POA 6.1'!B24</f>
        <v>C2P5</v>
      </c>
      <c r="C110" s="5" t="str">
        <f>'[1]POA 6.1'!C24</f>
        <v>COMPONENTE</v>
      </c>
      <c r="D110" s="22" t="str">
        <f>'[1]POA 6.1'!D24</f>
        <v>6.5.1.2.- Programa seguimiento deuda pública</v>
      </c>
      <c r="E110" s="22" t="str">
        <f>'[1]POA 6.1'!E24</f>
        <v>Informes</v>
      </c>
      <c r="F110" s="22">
        <f>'[1]POA 6.1'!F24</f>
        <v>4</v>
      </c>
      <c r="G110" s="24">
        <f>'[1]POA 6.1'!G24</f>
        <v>4224019.4023811417</v>
      </c>
      <c r="H110" s="25">
        <f>'[1]POA 6.1'!H24</f>
        <v>44926</v>
      </c>
      <c r="I110" s="11" t="str">
        <f>'[1]POA 6.1'!I24</f>
        <v>Habitantes</v>
      </c>
      <c r="J110" s="11">
        <f>'[1]POA 6.1'!J24</f>
        <v>20000</v>
      </c>
    </row>
    <row r="111" spans="1:10" x14ac:dyDescent="0.2">
      <c r="A111" s="22" t="str">
        <f>'[1]POA 7.1'!A11</f>
        <v>informatica</v>
      </c>
      <c r="B111" s="5" t="str">
        <f>'[1]POA 7.1'!B11</f>
        <v>C1P1</v>
      </c>
      <c r="C111" s="5" t="str">
        <f>'[1]POA 7.1'!C11</f>
        <v>COMPONENTE</v>
      </c>
      <c r="D111" s="22" t="str">
        <f>'[1]POA 7.1'!D11</f>
        <v xml:space="preserve">7.3.1.1.- Programa de mantenimiento de los puntos de acceso gratuito de internet </v>
      </c>
      <c r="E111" s="22" t="str">
        <f>'[1]POA 7.1'!E11</f>
        <v>Puntos de acceso</v>
      </c>
      <c r="F111" s="22">
        <f>'[1]POA 7.1'!F11</f>
        <v>4</v>
      </c>
      <c r="G111" s="24">
        <f>'[1]POA 7.1'!G11</f>
        <v>926859.17122857145</v>
      </c>
      <c r="H111" s="25">
        <f>'[1]POA 7.1'!H11</f>
        <v>44926</v>
      </c>
      <c r="I111" s="11" t="str">
        <f>'[1]POA 7.1'!I11</f>
        <v>Personas</v>
      </c>
      <c r="J111" s="11">
        <f>'[1]POA 7.1'!J11</f>
        <v>5000</v>
      </c>
    </row>
    <row r="112" spans="1:10" x14ac:dyDescent="0.2">
      <c r="A112" s="22" t="str">
        <f>'[1]POA 7.1'!A13</f>
        <v>DIF</v>
      </c>
      <c r="B112" s="5" t="str">
        <f>'[1]POA 7.1'!B13</f>
        <v>C1P2</v>
      </c>
      <c r="C112" s="5" t="str">
        <f>'[1]POA 7.1'!C13</f>
        <v>COMPONENTE</v>
      </c>
      <c r="D112" s="22" t="str">
        <f>'[1]POA 7.1'!D13</f>
        <v>7.5.1.1.- Programa Municipal de Proyectos Productivos</v>
      </c>
      <c r="E112" s="22" t="str">
        <f>'[1]POA 7.1'!E13</f>
        <v>Proyectos</v>
      </c>
      <c r="F112" s="22">
        <f>'[1]POA 7.1'!F13</f>
        <v>2</v>
      </c>
      <c r="G112" s="24">
        <f>'[1]POA 7.1'!G13</f>
        <v>218259.40323064339</v>
      </c>
      <c r="H112" s="25">
        <f>'[1]POA 7.1'!H13</f>
        <v>44926</v>
      </c>
      <c r="I112" s="11" t="str">
        <f>'[1]POA 7.1'!I13</f>
        <v>Comerciantes</v>
      </c>
      <c r="J112" s="11">
        <f>'[1]POA 7.1'!J13</f>
        <v>50</v>
      </c>
    </row>
    <row r="113" spans="1:10" x14ac:dyDescent="0.2">
      <c r="A113" s="22" t="str">
        <f>'[1]POA 7.1'!A15</f>
        <v>Desarrollo Rural</v>
      </c>
      <c r="B113" s="5" t="str">
        <f>'[1]POA 7.1'!B15</f>
        <v>C1P3</v>
      </c>
      <c r="C113" s="5" t="str">
        <f>'[1]POA 7.1'!C15</f>
        <v>COMPONENTE</v>
      </c>
      <c r="D113" s="22" t="str">
        <f>'[1]POA 7.1'!D15</f>
        <v>7.6.1.1.- Programa Municipal de Acciones de Desarrollo Agropecuario</v>
      </c>
      <c r="E113" s="22" t="str">
        <f>'[1]POA 7.1'!E15</f>
        <v>Acciones</v>
      </c>
      <c r="F113" s="22">
        <f>'[1]POA 7.1'!F15</f>
        <v>100</v>
      </c>
      <c r="G113" s="24">
        <f>'[1]POA 7.1'!G15</f>
        <v>926859.17122857145</v>
      </c>
      <c r="H113" s="25">
        <f>'[1]POA 7.1'!H15</f>
        <v>44926</v>
      </c>
      <c r="I113" s="11" t="str">
        <f>'[1]POA 7.1'!I15</f>
        <v>Productores</v>
      </c>
      <c r="J113" s="11">
        <f>'[1]POA 7.1'!J15</f>
        <v>200</v>
      </c>
    </row>
    <row r="114" spans="1:10" x14ac:dyDescent="0.2">
      <c r="A114" s="22" t="str">
        <f>'[1]POA 7.1'!A17</f>
        <v>Desarrollo Rural</v>
      </c>
      <c r="B114" s="5" t="str">
        <f>'[1]POA 7.1'!B17</f>
        <v>C1P4</v>
      </c>
      <c r="C114" s="5" t="str">
        <f>'[1]POA 7.1'!C17</f>
        <v>COMPONENTE</v>
      </c>
      <c r="D114" s="22" t="str">
        <f>'[1]POA 7.1'!D17</f>
        <v>7.6.2.1.- Programa Municipal de capacitaciones a productores agrícolas</v>
      </c>
      <c r="E114" s="22" t="str">
        <f>'[1]POA 7.1'!E17</f>
        <v>Capacitaciones</v>
      </c>
      <c r="F114" s="22">
        <f>'[1]POA 7.1'!F17</f>
        <v>4</v>
      </c>
      <c r="G114" s="24">
        <f>'[1]POA 7.1'!G17</f>
        <v>926859.17122857145</v>
      </c>
      <c r="H114" s="25">
        <f>'[1]POA 7.1'!H17</f>
        <v>44926</v>
      </c>
      <c r="I114" s="11" t="str">
        <f>'[1]POA 7.1'!I17</f>
        <v>Productores</v>
      </c>
      <c r="J114" s="11">
        <f>'[1]POA 7.1'!J17</f>
        <v>200</v>
      </c>
    </row>
    <row r="115" spans="1:10" ht="25.5" x14ac:dyDescent="0.2">
      <c r="A115" s="22" t="str">
        <f>'[1]POA 7.1'!A19</f>
        <v>oficialia Casa de la cultura</v>
      </c>
      <c r="B115" s="5" t="str">
        <f>'[1]POA 7.1'!B19</f>
        <v>C1P5</v>
      </c>
      <c r="C115" s="5" t="str">
        <f>'[1]POA 7.1'!C19</f>
        <v>COMPONENTE</v>
      </c>
      <c r="D115" s="22" t="str">
        <f>'[1]POA 7.1'!D19</f>
        <v>7.8.1.1.- Programa de acciones culturales y turísticas</v>
      </c>
      <c r="E115" s="22" t="str">
        <f>'[1]POA 7.1'!E19</f>
        <v>Acciones</v>
      </c>
      <c r="F115" s="22">
        <f>'[1]POA 7.1'!F19</f>
        <v>4</v>
      </c>
      <c r="G115" s="24">
        <f>'[1]POA 7.1'!G19</f>
        <v>926859.17122857145</v>
      </c>
      <c r="H115" s="25">
        <f>'[1]POA 7.1'!H19</f>
        <v>44926</v>
      </c>
      <c r="I115" s="11" t="str">
        <f>'[1]POA 7.1'!I19</f>
        <v>Ciudadanos</v>
      </c>
      <c r="J115" s="11">
        <f>'[1]POA 7.1'!J19</f>
        <v>500</v>
      </c>
    </row>
    <row r="116" spans="1:10" x14ac:dyDescent="0.2">
      <c r="G116" s="32">
        <f>SUM(G9:G115)</f>
        <v>231981670.00499991</v>
      </c>
    </row>
  </sheetData>
  <autoFilter ref="A7:J8">
    <filterColumn colId="4" showButton="0"/>
    <filterColumn colId="5" showButton="0"/>
    <filterColumn colId="6" showButton="0"/>
    <filterColumn colId="8" showButton="0"/>
  </autoFilter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3" zoomScaleNormal="73" workbookViewId="0">
      <selection activeCell="G10" sqref="G10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42578125" bestFit="1" customWidth="1"/>
    <col min="8" max="8" width="29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5.5" customHeight="1" thickBot="1" x14ac:dyDescent="0.25">
      <c r="A3" s="52" t="s">
        <v>16</v>
      </c>
      <c r="B3" s="53"/>
      <c r="C3" s="53"/>
      <c r="D3" s="53"/>
      <c r="E3" s="54" t="s">
        <v>67</v>
      </c>
      <c r="F3" s="54"/>
      <c r="G3" s="54"/>
      <c r="H3" s="54"/>
      <c r="I3" s="54"/>
      <c r="J3" s="55"/>
    </row>
    <row r="4" spans="1:10" ht="22.5" customHeight="1" x14ac:dyDescent="0.2">
      <c r="A4" s="56" t="s">
        <v>24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45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53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tr">
        <f>'POA-General'!A17</f>
        <v>Servicios públicos</v>
      </c>
      <c r="B9" s="6" t="str">
        <f>'POA-General'!B17</f>
        <v>C1P6</v>
      </c>
      <c r="C9" s="6" t="str">
        <f>'POA-General'!C17</f>
        <v>COMPONENTE</v>
      </c>
      <c r="D9" s="5" t="str">
        <f>'POA-General'!D17</f>
        <v>1.6.1.1.- Programa de tratamiento de los residuos solidos</v>
      </c>
      <c r="E9" s="16" t="str">
        <f>'POA-General'!E17</f>
        <v>toneladas</v>
      </c>
      <c r="F9" s="11">
        <f>'POA-General'!F17</f>
        <v>43200</v>
      </c>
      <c r="G9" s="18">
        <f>'POA-General'!G17</f>
        <v>3281754.8747449233</v>
      </c>
      <c r="H9" s="19">
        <f>'POA-General'!H17</f>
        <v>44926</v>
      </c>
      <c r="I9" s="11" t="str">
        <f>'POA-General'!I17</f>
        <v>Habitantes</v>
      </c>
      <c r="J9" s="11">
        <f>'POA-General'!J17</f>
        <v>20000</v>
      </c>
    </row>
    <row r="10" spans="1:10" x14ac:dyDescent="0.2">
      <c r="G10" s="18">
        <f>G9</f>
        <v>3281754.8747449233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opLeftCell="C1" zoomScaleNormal="100" workbookViewId="0">
      <selection activeCell="E4" sqref="E4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42578125" bestFit="1" customWidth="1"/>
    <col min="8" max="8" width="30.4257812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63.75" customHeight="1" thickBot="1" x14ac:dyDescent="0.25">
      <c r="A3" s="52" t="s">
        <v>16</v>
      </c>
      <c r="B3" s="53"/>
      <c r="C3" s="53"/>
      <c r="D3" s="53"/>
      <c r="E3" s="54" t="s">
        <v>101</v>
      </c>
      <c r="F3" s="54"/>
      <c r="G3" s="54"/>
      <c r="H3" s="54"/>
      <c r="I3" s="54"/>
      <c r="J3" s="55"/>
    </row>
    <row r="4" spans="1:10" ht="22.5" customHeight="1" x14ac:dyDescent="0.2">
      <c r="A4" s="56" t="s">
        <v>24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29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54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tr">
        <f>'POA-General'!A18</f>
        <v>Parques y jardines</v>
      </c>
      <c r="B9" s="6" t="str">
        <f>'POA-General'!B18</f>
        <v>C1P7</v>
      </c>
      <c r="C9" s="6" t="str">
        <f>'POA-General'!C18</f>
        <v>COMPONENTE</v>
      </c>
      <c r="D9" s="5" t="str">
        <f>'POA-General'!D18</f>
        <v>1.7.1.1.- Programa de Mantenimiento de Parques y Jardines Municipales</v>
      </c>
      <c r="E9" s="16" t="str">
        <f>'POA-General'!E18</f>
        <v>servicios</v>
      </c>
      <c r="F9" s="11">
        <f>'POA-General'!F18</f>
        <v>140</v>
      </c>
      <c r="G9" s="18">
        <f>'POA-General'!G18</f>
        <v>3281754.8747449233</v>
      </c>
      <c r="H9" s="19">
        <f>'POA-General'!H18</f>
        <v>44926</v>
      </c>
      <c r="I9" s="16" t="str">
        <f>'POA-General'!I18</f>
        <v>Habitantes</v>
      </c>
      <c r="J9" s="11">
        <f>'POA-General'!J18</f>
        <v>20000</v>
      </c>
    </row>
    <row r="10" spans="1:10" ht="24" x14ac:dyDescent="0.2">
      <c r="A10" s="5" t="str">
        <f>'POA-General'!A19</f>
        <v>Parques y jardines</v>
      </c>
      <c r="B10" s="6" t="str">
        <f>'POA-General'!B19</f>
        <v>C2P7</v>
      </c>
      <c r="C10" s="6" t="str">
        <f>'POA-General'!C19</f>
        <v>COMPONENTE</v>
      </c>
      <c r="D10" s="5" t="str">
        <f>'POA-General'!D19</f>
        <v>1.7.1.2.- Programa de mantenimiento de monumentos históricos, emblemáticos y fuentes</v>
      </c>
      <c r="E10" s="16" t="str">
        <f>'POA-General'!E19</f>
        <v>Mantenimientos</v>
      </c>
      <c r="F10" s="11">
        <f>'POA-General'!F19</f>
        <v>125</v>
      </c>
      <c r="G10" s="18">
        <f>'POA-General'!G19</f>
        <v>2563366.0449999999</v>
      </c>
      <c r="H10" s="19">
        <f>'POA-General'!H19</f>
        <v>44926</v>
      </c>
      <c r="I10" s="16" t="str">
        <f>'POA-General'!I19</f>
        <v>Habitantes</v>
      </c>
      <c r="J10" s="11">
        <f>'POA-General'!J19</f>
        <v>20000</v>
      </c>
    </row>
    <row r="11" spans="1:10" x14ac:dyDescent="0.2">
      <c r="G11" s="18">
        <f>SUM(G9:G10)</f>
        <v>5845120.9197449237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="73" zoomScaleNormal="73" workbookViewId="0">
      <selection activeCell="G12" sqref="G12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42578125" bestFit="1" customWidth="1"/>
    <col min="8" max="8" width="30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6.5" customHeight="1" thickBot="1" x14ac:dyDescent="0.25">
      <c r="A3" s="52" t="s">
        <v>16</v>
      </c>
      <c r="B3" s="53"/>
      <c r="C3" s="53"/>
      <c r="D3" s="53"/>
      <c r="E3" s="54" t="s">
        <v>68</v>
      </c>
      <c r="F3" s="54"/>
      <c r="G3" s="54"/>
      <c r="H3" s="54"/>
      <c r="I3" s="54"/>
      <c r="J3" s="55"/>
    </row>
    <row r="4" spans="1:10" ht="22.5" customHeight="1" x14ac:dyDescent="0.2">
      <c r="A4" s="56" t="s">
        <v>24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29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55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tr">
        <f>'POA-General'!A20</f>
        <v>Servicios públicos</v>
      </c>
      <c r="B9" s="6" t="str">
        <f>'POA-General'!B20</f>
        <v>C1P8</v>
      </c>
      <c r="C9" s="6" t="str">
        <f>'POA-General'!C20</f>
        <v>COMPONENTE</v>
      </c>
      <c r="D9" s="5" t="str">
        <f>'POA-General'!D20</f>
        <v>1.8.1.1.- Programa de Mantenimiento de Alumbrado Público</v>
      </c>
      <c r="E9" s="16" t="str">
        <f>'POA-General'!E20</f>
        <v>servicios</v>
      </c>
      <c r="F9" s="11">
        <f>'POA-General'!F20</f>
        <v>2400</v>
      </c>
      <c r="G9" s="18">
        <f>'POA-General'!G20</f>
        <v>3281754.8747449233</v>
      </c>
      <c r="H9" s="19">
        <f>'POA-General'!H20</f>
        <v>44926</v>
      </c>
      <c r="I9" s="11" t="str">
        <f>'POA-General'!I20</f>
        <v>Habitantes</v>
      </c>
      <c r="J9" s="11">
        <f>'POA-General'!J20</f>
        <v>20000</v>
      </c>
    </row>
    <row r="10" spans="1:10" ht="24" x14ac:dyDescent="0.2">
      <c r="A10" s="26" t="str">
        <f>'POA-General'!A21</f>
        <v>Obras Públicas</v>
      </c>
      <c r="B10" s="21" t="str">
        <f>'POA-General'!B21</f>
        <v>C2P8</v>
      </c>
      <c r="C10" s="21" t="str">
        <f>'POA-General'!C21</f>
        <v>COMPONENTE</v>
      </c>
      <c r="D10" s="26" t="str">
        <f>'POA-General'!D21</f>
        <v>1.8.1.2.- Programa para generar y suministrar energía eléctrica.</v>
      </c>
      <c r="E10" s="43" t="str">
        <f>'POA-General'!E21</f>
        <v>piezas</v>
      </c>
      <c r="F10" s="27">
        <f>'POA-General'!F21</f>
        <v>1687</v>
      </c>
      <c r="G10" s="18">
        <f>'POA-General'!G21</f>
        <v>4263366.0449999999</v>
      </c>
      <c r="H10" s="44">
        <f>'POA-General'!H21</f>
        <v>44926</v>
      </c>
      <c r="I10" s="27" t="str">
        <f>'POA-General'!I21</f>
        <v>Habitantes</v>
      </c>
      <c r="J10" s="27">
        <f>'POA-General'!J21</f>
        <v>20000</v>
      </c>
    </row>
    <row r="11" spans="1:10" x14ac:dyDescent="0.2">
      <c r="G11" s="18">
        <f>SUM(G9:G10)</f>
        <v>7545120.9197449237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3" zoomScaleNormal="73" workbookViewId="0">
      <selection activeCell="G10" sqref="G10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42578125" bestFit="1" customWidth="1"/>
    <col min="8" max="8" width="27.8554687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1" customHeight="1" thickBot="1" x14ac:dyDescent="0.25">
      <c r="A3" s="52" t="s">
        <v>16</v>
      </c>
      <c r="B3" s="53"/>
      <c r="C3" s="53"/>
      <c r="D3" s="53"/>
      <c r="E3" s="54" t="s">
        <v>69</v>
      </c>
      <c r="F3" s="54"/>
      <c r="G3" s="54"/>
      <c r="H3" s="54"/>
      <c r="I3" s="54"/>
      <c r="J3" s="55"/>
    </row>
    <row r="4" spans="1:10" ht="22.5" customHeight="1" x14ac:dyDescent="0.2">
      <c r="A4" s="56" t="s">
        <v>24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29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54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tr">
        <f>'POA-General'!A22</f>
        <v>Servicios públicos</v>
      </c>
      <c r="B9" s="6" t="str">
        <f>'POA-General'!B22</f>
        <v>C1P9</v>
      </c>
      <c r="C9" s="6" t="str">
        <f>'POA-General'!C22</f>
        <v>COMPONENTE</v>
      </c>
      <c r="D9" s="5" t="str">
        <f>'POA-General'!D22</f>
        <v>1.9.1.1.- Programa de mantenimiento del mercado municipal</v>
      </c>
      <c r="E9" s="16" t="str">
        <f>'POA-General'!E22</f>
        <v>acciones</v>
      </c>
      <c r="F9" s="11">
        <f>'POA-General'!F22</f>
        <v>4</v>
      </c>
      <c r="G9" s="18">
        <f>'POA-General'!G22</f>
        <v>3281754.8747449233</v>
      </c>
      <c r="H9" s="19">
        <f>'POA-General'!H22</f>
        <v>44926</v>
      </c>
      <c r="I9" s="11" t="str">
        <f>'POA-General'!I22</f>
        <v>Habitantes</v>
      </c>
      <c r="J9" s="11">
        <f>'POA-General'!J22</f>
        <v>100</v>
      </c>
    </row>
    <row r="10" spans="1:10" x14ac:dyDescent="0.2">
      <c r="G10" s="18">
        <f>G9</f>
        <v>3281754.8747449233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73" zoomScaleNormal="73" workbookViewId="0">
      <selection activeCell="G13" sqref="G13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42578125" bestFit="1" customWidth="1"/>
    <col min="8" max="8" width="28.8554687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7.25" customHeight="1" thickBot="1" x14ac:dyDescent="0.25">
      <c r="A3" s="52" t="s">
        <v>16</v>
      </c>
      <c r="B3" s="53"/>
      <c r="C3" s="53"/>
      <c r="D3" s="53"/>
      <c r="E3" s="54" t="s">
        <v>70</v>
      </c>
      <c r="F3" s="54"/>
      <c r="G3" s="54"/>
      <c r="H3" s="54"/>
      <c r="I3" s="54"/>
      <c r="J3" s="55"/>
    </row>
    <row r="4" spans="1:10" ht="22.5" customHeight="1" x14ac:dyDescent="0.2">
      <c r="A4" s="56" t="s">
        <v>24</v>
      </c>
      <c r="B4" s="57"/>
      <c r="C4" s="57"/>
      <c r="D4" s="58"/>
      <c r="E4" s="2"/>
      <c r="F4" s="2"/>
      <c r="G4" s="2"/>
      <c r="H4" s="2"/>
      <c r="I4" s="59" t="s">
        <v>74</v>
      </c>
      <c r="J4" s="59"/>
    </row>
    <row r="5" spans="1:10" ht="22.5" customHeight="1" x14ac:dyDescent="0.2">
      <c r="A5" s="48" t="s">
        <v>29</v>
      </c>
      <c r="B5" s="49"/>
      <c r="C5" s="49"/>
      <c r="D5" s="50"/>
      <c r="E5" s="48"/>
      <c r="F5" s="49"/>
      <c r="G5" s="49"/>
      <c r="H5" s="49"/>
      <c r="I5" s="49"/>
      <c r="J5" s="50"/>
    </row>
    <row r="6" spans="1:10" ht="22.5" customHeight="1" x14ac:dyDescent="0.2">
      <c r="A6" s="48" t="s">
        <v>54</v>
      </c>
      <c r="B6" s="49"/>
      <c r="C6" s="49"/>
      <c r="D6" s="50"/>
      <c r="E6" s="48"/>
      <c r="F6" s="49"/>
      <c r="G6" s="49"/>
      <c r="H6" s="49"/>
      <c r="I6" s="49"/>
      <c r="J6" s="50"/>
    </row>
    <row r="7" spans="1:10" ht="30.75" customHeight="1" x14ac:dyDescent="0.2">
      <c r="A7" s="60" t="s">
        <v>4</v>
      </c>
      <c r="B7" s="60" t="s">
        <v>5</v>
      </c>
      <c r="C7" s="61" t="s">
        <v>6</v>
      </c>
      <c r="D7" s="60" t="s">
        <v>7</v>
      </c>
      <c r="E7" s="63" t="s">
        <v>8</v>
      </c>
      <c r="F7" s="63"/>
      <c r="G7" s="63"/>
      <c r="H7" s="63"/>
      <c r="I7" s="64" t="s">
        <v>9</v>
      </c>
      <c r="J7" s="64"/>
    </row>
    <row r="8" spans="1:10" ht="39.75" customHeight="1" x14ac:dyDescent="0.2">
      <c r="A8" s="61"/>
      <c r="B8" s="61"/>
      <c r="C8" s="62"/>
      <c r="D8" s="61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x14ac:dyDescent="0.2">
      <c r="A9" s="5" t="str">
        <f>'POA-General'!A23</f>
        <v xml:space="preserve">Panteon </v>
      </c>
      <c r="B9" s="6" t="str">
        <f>'POA-General'!B23</f>
        <v>C1P10</v>
      </c>
      <c r="C9" s="6" t="str">
        <f>'POA-General'!C23</f>
        <v>COMPONENTE</v>
      </c>
      <c r="D9" s="5" t="str">
        <f>'POA-General'!D23</f>
        <v>1.10.1.1.-Programa de Inhumaciones de Cuerpos</v>
      </c>
      <c r="E9" s="16" t="str">
        <f>'POA-General'!E23</f>
        <v>servicios</v>
      </c>
      <c r="F9" s="11">
        <f>'POA-General'!F23</f>
        <v>150</v>
      </c>
      <c r="G9" s="18">
        <f>'POA-General'!G23</f>
        <v>3281754.8747449233</v>
      </c>
      <c r="H9" s="19">
        <f>'POA-General'!H23</f>
        <v>44926</v>
      </c>
      <c r="I9" s="11" t="str">
        <f>'POA-General'!I23</f>
        <v>Ciudadanos</v>
      </c>
      <c r="J9" s="11">
        <f>'POA-General'!J23</f>
        <v>60000</v>
      </c>
    </row>
    <row r="10" spans="1:10" x14ac:dyDescent="0.2">
      <c r="A10" s="5" t="str">
        <f>'POA-General'!A24</f>
        <v xml:space="preserve">Panteon </v>
      </c>
      <c r="B10" s="6" t="str">
        <f>'POA-General'!B24</f>
        <v>C2P10</v>
      </c>
      <c r="C10" s="6" t="str">
        <f>'POA-General'!C24</f>
        <v>COMPONENTE</v>
      </c>
      <c r="D10" s="5" t="str">
        <f>'POA-General'!D24</f>
        <v>1.10.1.2.- Programa de Exhumaciones</v>
      </c>
      <c r="E10" s="16" t="str">
        <f>'POA-General'!E24</f>
        <v>servicios</v>
      </c>
      <c r="F10" s="11">
        <f>'POA-General'!F24</f>
        <v>60</v>
      </c>
      <c r="G10" s="18">
        <f>'POA-General'!G24</f>
        <v>3281754.8747449233</v>
      </c>
      <c r="H10" s="19">
        <f>'POA-General'!H24</f>
        <v>44926</v>
      </c>
      <c r="I10" s="11" t="str">
        <f>'POA-General'!I24</f>
        <v>Ciudadanos</v>
      </c>
      <c r="J10" s="11">
        <f>'POA-General'!J24</f>
        <v>60000</v>
      </c>
    </row>
    <row r="11" spans="1:10" x14ac:dyDescent="0.2">
      <c r="A11" s="5" t="str">
        <f>'POA-General'!A25</f>
        <v xml:space="preserve">Panteon </v>
      </c>
      <c r="B11" s="6" t="str">
        <f>'POA-General'!B25</f>
        <v>C3P10</v>
      </c>
      <c r="C11" s="6" t="str">
        <f>'POA-General'!C25</f>
        <v>COMPONENTE</v>
      </c>
      <c r="D11" s="6" t="str">
        <f>'POA-General'!D25</f>
        <v>1.10.1.3.- Programa de Mantenimiento del Panteón</v>
      </c>
      <c r="E11" s="16" t="str">
        <f>'POA-General'!E25</f>
        <v>reportes</v>
      </c>
      <c r="F11" s="11">
        <f>'POA-General'!F25</f>
        <v>4</v>
      </c>
      <c r="G11" s="18">
        <f>'POA-General'!G25</f>
        <v>3281754.8747449233</v>
      </c>
      <c r="H11" s="19">
        <f>'POA-General'!H25</f>
        <v>44926</v>
      </c>
      <c r="I11" s="11" t="str">
        <f>'POA-General'!I25</f>
        <v>Ciudadanos</v>
      </c>
      <c r="J11" s="11">
        <f>'POA-General'!J25</f>
        <v>60000</v>
      </c>
    </row>
    <row r="12" spans="1:10" x14ac:dyDescent="0.2">
      <c r="G12" s="12">
        <f>SUM(G9:G11)</f>
        <v>9845264.6242347695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42</vt:i4>
      </vt:variant>
    </vt:vector>
  </HeadingPairs>
  <TitlesOfParts>
    <vt:vector size="42" baseType="lpstr">
      <vt:lpstr>1.1</vt:lpstr>
      <vt:lpstr>1.2</vt:lpstr>
      <vt:lpstr>1.4a</vt:lpstr>
      <vt:lpstr>1.5a</vt:lpstr>
      <vt:lpstr>1.6a</vt:lpstr>
      <vt:lpstr>1.7a</vt:lpstr>
      <vt:lpstr>1.8a</vt:lpstr>
      <vt:lpstr>1.9.</vt:lpstr>
      <vt:lpstr>1.10</vt:lpstr>
      <vt:lpstr>1.11</vt:lpstr>
      <vt:lpstr>2.1.</vt:lpstr>
      <vt:lpstr>2.2.</vt:lpstr>
      <vt:lpstr>2.3.</vt:lpstr>
      <vt:lpstr>2.4.</vt:lpstr>
      <vt:lpstr>2.5.</vt:lpstr>
      <vt:lpstr>2.6.</vt:lpstr>
      <vt:lpstr>3.1.</vt:lpstr>
      <vt:lpstr>3.2.</vt:lpstr>
      <vt:lpstr>3.3.</vt:lpstr>
      <vt:lpstr>3.4.</vt:lpstr>
      <vt:lpstr>4.1.</vt:lpstr>
      <vt:lpstr>4.3.</vt:lpstr>
      <vt:lpstr>4.4.</vt:lpstr>
      <vt:lpstr>5.1</vt:lpstr>
      <vt:lpstr>5.2</vt:lpstr>
      <vt:lpstr>5.3</vt:lpstr>
      <vt:lpstr>5.4</vt:lpstr>
      <vt:lpstr>5.5</vt:lpstr>
      <vt:lpstr>5.6</vt:lpstr>
      <vt:lpstr>5.7</vt:lpstr>
      <vt:lpstr>5.8.</vt:lpstr>
      <vt:lpstr>5.9.</vt:lpstr>
      <vt:lpstr>6.1.</vt:lpstr>
      <vt:lpstr>6.2.</vt:lpstr>
      <vt:lpstr>6.3.</vt:lpstr>
      <vt:lpstr>6.4.</vt:lpstr>
      <vt:lpstr>6.5.</vt:lpstr>
      <vt:lpstr>7.3</vt:lpstr>
      <vt:lpstr>7.5</vt:lpstr>
      <vt:lpstr>7.6</vt:lpstr>
      <vt:lpstr>7.8</vt:lpstr>
      <vt:lpstr>POA-General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76049</dc:creator>
  <cp:lastModifiedBy>CONTRALORIA</cp:lastModifiedBy>
  <cp:lastPrinted>2020-12-31T01:41:07Z</cp:lastPrinted>
  <dcterms:created xsi:type="dcterms:W3CDTF">2019-12-11T02:25:58Z</dcterms:created>
  <dcterms:modified xsi:type="dcterms:W3CDTF">2021-12-30T22:48:44Z</dcterms:modified>
</cp:coreProperties>
</file>