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Presupuesto 2022\PbR-2022\11.- Alineación-Planeación\"/>
    </mc:Choice>
  </mc:AlternateContent>
  <bookViews>
    <workbookView xWindow="-120" yWindow="-120" windowWidth="29040" windowHeight="15840"/>
  </bookViews>
  <sheets>
    <sheet name="Hoja1" sheetId="1" r:id="rId1"/>
    <sheet name="Hoja3" sheetId="3" r:id="rId2"/>
  </sheets>
  <definedNames>
    <definedName name="_xlnm._FilterDatabase" localSheetId="0" hidden="1">Hoja1!$A$5:$I$114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3" i="1" l="1"/>
  <c r="D110" i="1" s="1"/>
  <c r="D106" i="1" l="1"/>
  <c r="D102" i="1"/>
  <c r="D98" i="1"/>
  <c r="D94" i="1"/>
  <c r="D90" i="1"/>
  <c r="D86" i="1"/>
  <c r="D82" i="1"/>
  <c r="D78" i="1"/>
  <c r="D74" i="1"/>
  <c r="D70" i="1"/>
  <c r="D66" i="1"/>
  <c r="D62" i="1"/>
  <c r="D58" i="1"/>
  <c r="D54" i="1"/>
  <c r="D50" i="1"/>
  <c r="D46" i="1"/>
  <c r="D43" i="1"/>
  <c r="D39" i="1"/>
  <c r="D109" i="1"/>
  <c r="D104" i="1"/>
  <c r="D100" i="1"/>
  <c r="D96" i="1"/>
  <c r="D92" i="1"/>
  <c r="D88" i="1"/>
  <c r="D84" i="1"/>
  <c r="D80" i="1"/>
  <c r="D76" i="1"/>
  <c r="D72" i="1"/>
  <c r="D68" i="1"/>
  <c r="D64" i="1"/>
  <c r="D60" i="1"/>
  <c r="D56" i="1"/>
  <c r="D52" i="1"/>
  <c r="D48" i="1"/>
  <c r="D108" i="1"/>
  <c r="D41" i="1"/>
  <c r="D37" i="1"/>
  <c r="D35" i="1"/>
  <c r="D33" i="1"/>
  <c r="D31" i="1"/>
  <c r="D29" i="1"/>
  <c r="D27" i="1"/>
  <c r="D25" i="1"/>
  <c r="D23" i="1"/>
  <c r="D21" i="1"/>
  <c r="D19" i="1"/>
  <c r="D17" i="1"/>
  <c r="D15" i="1"/>
  <c r="D13" i="1"/>
  <c r="D11" i="1"/>
  <c r="D9" i="1"/>
  <c r="D7" i="1"/>
  <c r="D111" i="1"/>
  <c r="D6" i="1"/>
  <c r="D107" i="1"/>
  <c r="D105" i="1"/>
  <c r="D103" i="1"/>
  <c r="D101" i="1"/>
  <c r="D99" i="1"/>
  <c r="D97" i="1"/>
  <c r="D95" i="1"/>
  <c r="D93" i="1"/>
  <c r="D91" i="1"/>
  <c r="D89" i="1"/>
  <c r="D87" i="1"/>
  <c r="D85" i="1"/>
  <c r="D83" i="1"/>
  <c r="D81" i="1"/>
  <c r="D79" i="1"/>
  <c r="D77" i="1"/>
  <c r="D75" i="1"/>
  <c r="D73" i="1"/>
  <c r="D71" i="1"/>
  <c r="D69" i="1"/>
  <c r="D67" i="1"/>
  <c r="D65" i="1"/>
  <c r="D63" i="1"/>
  <c r="D61" i="1"/>
  <c r="D59" i="1"/>
  <c r="D57" i="1"/>
  <c r="D55" i="1"/>
  <c r="D53" i="1"/>
  <c r="D51" i="1"/>
  <c r="D49" i="1"/>
  <c r="D47" i="1"/>
  <c r="D45" i="1"/>
  <c r="D44" i="1"/>
  <c r="D42" i="1"/>
  <c r="D40" i="1"/>
  <c r="D38" i="1"/>
  <c r="D36" i="1"/>
  <c r="D34" i="1"/>
  <c r="D32" i="1"/>
  <c r="D30" i="1"/>
  <c r="D28" i="1"/>
  <c r="D26" i="1"/>
  <c r="D24" i="1"/>
  <c r="D22" i="1"/>
  <c r="D20" i="1"/>
  <c r="D18" i="1"/>
  <c r="D16" i="1"/>
  <c r="D14" i="1"/>
  <c r="D12" i="1"/>
  <c r="D10" i="1"/>
  <c r="D8" i="1"/>
  <c r="D112" i="1"/>
</calcChain>
</file>

<file path=xl/sharedStrings.xml><?xml version="1.0" encoding="utf-8"?>
<sst xmlns="http://schemas.openxmlformats.org/spreadsheetml/2006/main" count="742" uniqueCount="263">
  <si>
    <t>ALINEACIÓN, PLANEACIÓN-PROGRAMACIÓN</t>
  </si>
  <si>
    <t>NOMBRE DEL MUNICIPIO: Los Reyes, Michoacan</t>
  </si>
  <si>
    <t>Presidencia</t>
  </si>
  <si>
    <t>I. Desarrollo humano, educacion con calidad y acceso a la salud</t>
  </si>
  <si>
    <t>II. Tranquilidad, justicia y paz</t>
  </si>
  <si>
    <t>Sindicatura</t>
  </si>
  <si>
    <t>V. Cubrir las necesidades básicas y promover la inclusion de los más necesitados</t>
  </si>
  <si>
    <t>Sedesol</t>
  </si>
  <si>
    <t>VII. Sustentabilidad ambiental, resilencia y prosperidad urbana</t>
  </si>
  <si>
    <t>Servicios Públicos</t>
  </si>
  <si>
    <t>III. Prevención del delito</t>
  </si>
  <si>
    <t>DESCRIPCIÓN</t>
  </si>
  <si>
    <t>PRESUPUESTO ASIGNADO</t>
  </si>
  <si>
    <t>%</t>
  </si>
  <si>
    <t>OBJETIVO ESTRATÉGICO / PROPOSITO</t>
  </si>
  <si>
    <t>OBJETIVO GENERAL / FIN</t>
  </si>
  <si>
    <t>EJE DE VINCULACIÓN CON EL PLAN MUNICIPALDE DESARROLLO</t>
  </si>
  <si>
    <t xml:space="preserve">EJE DE VINCULACIÓN CON EL PLAN ESTATALDE DESARROLLO </t>
  </si>
  <si>
    <t>EJE DE VINCULACIÓN CON EL PLAN NACIONAL DE DESARROLLO</t>
  </si>
  <si>
    <t>PROGRAMA / COMPONENTE</t>
  </si>
  <si>
    <t>Secretaria</t>
  </si>
  <si>
    <t>Urbanismo</t>
  </si>
  <si>
    <t>Contraloría</t>
  </si>
  <si>
    <t>IX. Rendicion de cuentas transparencia y gobierno digital</t>
  </si>
  <si>
    <t>Migrante</t>
  </si>
  <si>
    <t>Asuntos indigenas</t>
  </si>
  <si>
    <t>Instituto de la mujer</t>
  </si>
  <si>
    <t>Unidad deportiva</t>
  </si>
  <si>
    <t>Desarrollo Rural</t>
  </si>
  <si>
    <t>protección civil</t>
  </si>
  <si>
    <t>Servicios públicos</t>
  </si>
  <si>
    <t>6.2 Armonización contable.- Garantizar que el municipio cumpla con los lineamientos en materia de contabilidad gubernamental y emisión de información financiera, para una adecuada rendición de cuentas a la ciudadanía.</t>
  </si>
  <si>
    <t>6.2.1.1.- Programa de difusión y publicidad</t>
  </si>
  <si>
    <t>6.2.1.2- Programa de sigilación de la correcta aplicación del gasto publico</t>
  </si>
  <si>
    <t>6.2.1.3.- Programa de revisión de los estados financieros de la tesorería  municipal</t>
  </si>
  <si>
    <t>6.3 Ingresos.- Incentivar el manejo sostenible de las finanzas públicas municipales, impulsando las bases para el logro de balances presupuestarios sostenibles, deudas sostenibles y el uso eficiente de los recursos públicos.</t>
  </si>
  <si>
    <t>6.3.1.1.- Programa de Eficiencia Recaudatoria</t>
  </si>
  <si>
    <t>6.4 Egresos.- Promover un ejercicio del gasto público responsable, eficaz, eficiente y transparente que promueva condiciones de bienestar para la población.</t>
  </si>
  <si>
    <t>6.4.1.1.-Proyecto de Presupuesto de Egresos Aprobado</t>
  </si>
  <si>
    <t>6.5 Deuda pública.- Minimizar el peso de la deuda pública en los ingresos municipales.</t>
  </si>
  <si>
    <t>6.5.1.1.- Programa de Informes Financieros</t>
  </si>
  <si>
    <t>Protección civil</t>
  </si>
  <si>
    <t>Parques y jardines</t>
  </si>
  <si>
    <t xml:space="preserve">Panteon </t>
  </si>
  <si>
    <t>Rastro</t>
  </si>
  <si>
    <t>Seguridad pública</t>
  </si>
  <si>
    <t>Tesoreria</t>
  </si>
  <si>
    <t>Informatica</t>
  </si>
  <si>
    <t>Regiduria</t>
  </si>
  <si>
    <t>VIII. Cohesión social e igualdad sustantiva.</t>
  </si>
  <si>
    <t>VI. Innovación, productividad y competitividad.</t>
  </si>
  <si>
    <t>6.1.1.2.- Programa de atención a solicitudes de información</t>
  </si>
  <si>
    <t>UNIDAD RESPONSABLE</t>
  </si>
  <si>
    <t>6.4.1.2.-Proyecto de Ley de Ingresos</t>
  </si>
  <si>
    <t>II.- Bienestar</t>
  </si>
  <si>
    <t>IV. Desarrollo económico, inversión y empleo digno.</t>
  </si>
  <si>
    <t>I.- Justicia y Estado de Derecho.</t>
  </si>
  <si>
    <t>III.- Desarrollo Económico</t>
  </si>
  <si>
    <t>EJERCICIO FISCAL PRESUPUESTADO: 2021</t>
  </si>
  <si>
    <t>1.1.1. Consolidar y ampliar la infraestructura urbana del municipio, enfatizando en aquella que tiene que ver con el desarrollo integral del municipio.</t>
  </si>
  <si>
    <t>1.1.2. Dotar al municipio del equipamiento urbano requerido, para el debido funcionamiento de los centros y subcentros urbanos y promover el desarrollo integral del municipio.</t>
  </si>
  <si>
    <t>1.2.1. Dotación de la infraestructura de abasto de agua potable para las comunidades rurales del Municipio.</t>
  </si>
  <si>
    <t>1.4.1. Dotación de la infraestructura de abasto de agua potable, conducción, tratamiento y reciclaje de aguas residuales del municipio.</t>
  </si>
  <si>
    <t>1.5.1. Recolectar de manera eficaz y eficiente los desechos sólidos generados en el municipio, disminuyendo el impacto ambiental negativo en el municipio.</t>
  </si>
  <si>
    <t>1.6.1. Tratamiento de manera eficaz y eficiente los desechos sólidos generados en el municipio, disminuyendo el impacto ambiental negativo en el municipio.</t>
  </si>
  <si>
    <t>1.7.1. Habilitación de ambientes agradables y confortables en espacios públicos del municipio que permitan un desarrollo integral en los ciudadanos.</t>
  </si>
  <si>
    <t>1.8.1. Realización de un mantenimiento óptimo a la red de alumbrado público</t>
  </si>
  <si>
    <t>1.9.1. Implementación de medidas de inocuidad al inventario, construcción y mantenimiento en los mercados municipales.</t>
  </si>
  <si>
    <t>1.10.1. Adecuar y dignificar los panteones ubicados en el municipio, para prestar servicios ágiles y oportunos a los ciudadanos del municipio.</t>
  </si>
  <si>
    <t>1.11.1. Mejorar las condiciones de inocuidad en el sacrificio de cerdos y ganado en el municipio.</t>
  </si>
  <si>
    <t>2.1.1. Implementación de las bases para un sistema de gestión de recurso humano en el ayuntamiento.</t>
  </si>
  <si>
    <t>2.2.1. Mecanismos para la ejecución, control, seguimiento y evaluación municipal.</t>
  </si>
  <si>
    <t>2.2.2. Atención ciudadana eficaz, eficiente y oportuna.</t>
  </si>
  <si>
    <t>2.3.1. Aprovechamiento de las tecnologías de la información para la agilización de los procedimientos administrativos del ayuntamiento.</t>
  </si>
  <si>
    <t>2.3.2. Reducción de la brecha digital y acceso a las tecnologías de la información en el ayuntamiento.</t>
  </si>
  <si>
    <t>2.4.1. Implementación de sistemas y procedimientos que permitan mejorar la toma de decisiones del Ayuntamiento.</t>
  </si>
  <si>
    <t>2.5.1. Modernizar a la administración pública municipal, a través de la implementación de sistemas, procedimientos y políticas públicas que permitan agilizar los procesos administrativos del Ayuntamiento.</t>
  </si>
  <si>
    <t>2.6.1. Realizar acciones de Cabildo que garanticen el desarrollo del municipio y la adecuada atención del ciudadano.</t>
  </si>
  <si>
    <t>2.6.2. Celebración de la agenda de Cabildo  con sentido social y visión de desarrollo integral.</t>
  </si>
  <si>
    <t>3.1.1. Fortalecimiento de las capacidades operativas y mejoramiento de la imagen de la policía municipal.</t>
  </si>
  <si>
    <t>3.2.1. Implementación de operativos, que prevengan las conductas delictivas en los habitantes del municipio.</t>
  </si>
  <si>
    <t>3.2.1. Implementar operativos, que prevengan las conductas delictivas en los habitantes del municipio.</t>
  </si>
  <si>
    <t>3.3.1 Implementar capacitación a los elementos municipales para tener un personal eficiente.</t>
  </si>
  <si>
    <t>3.4.1. Implementar operativos, que prevengan las conductas que infrinjan los reglamentos de tránsito en el Municipio.</t>
  </si>
  <si>
    <t>4.1.1 Implementar políticas públicas de crecimiento urbano eficaz, eficiente y ordenado del municipio.</t>
  </si>
  <si>
    <t>4.3.1. Ejecuciones de los planes de contingencia y cobertura de servicios de emergencia municipal</t>
  </si>
  <si>
    <t>4.4.1. Conservación y preservación del medio ambiente, a través de acciones que mitiguen los efectos nocivos de la contaminación ambiental en cualquiera de sus formas.</t>
  </si>
  <si>
    <t xml:space="preserve">5.1.1. Reducción de las condiciones de pobreza del municipio. </t>
  </si>
  <si>
    <t>5.2.1. Disminución del rezago educativo en el municipio</t>
  </si>
  <si>
    <t>5.2.2. Apoyar al sector educativo en todos sus niveles, para mejorar la educación en el municipio.</t>
  </si>
  <si>
    <t>5.3.1. Agilizar y mejorar los servicios públicos de salud que se proporcionan en el municipio.</t>
  </si>
  <si>
    <t>5.4.1. Agilizar los procesos de escrituración y ayudar a regular los predios o fraccionamientos del municipio.</t>
  </si>
  <si>
    <t>5.5.1. Consolidación de los vínculos familiares en familias impactadas por la migración en el municipio.</t>
  </si>
  <si>
    <t>5.5.2. Ocupar en actividades saludables, mejorar el ingreso, nutrir a través de complementos alimenticios a los adultos mayores del municipio.</t>
  </si>
  <si>
    <t>5.5.3. Promover la inclusión de las personas con capacidades diferentes del municipio en la sociedad.</t>
  </si>
  <si>
    <t>5.5.4. Organizar a los pueblos y comunidades indígenas del municipio para que mejoren sus condiciones de vida.</t>
  </si>
  <si>
    <t>5.6.1. Implementar políticas públicas para la equidad de género, mejorar el ingreso y disminuir la violencia y la discriminación en las mujeres del municipio.</t>
  </si>
  <si>
    <t>5.7.1. Disminución de las adicciones en jóvenes que habitan en la zona de alta marginación</t>
  </si>
  <si>
    <t>5.8.1. Promoción y fomento de la cultura física y del deporte</t>
  </si>
  <si>
    <t>5.8.2. Fomentar el mantenimiento la infraestructura pública deportiva existente en el municipio.</t>
  </si>
  <si>
    <t>5.9.1. Promocionar el arte y la cultura de los pueblos y comunidades indígenas del municipio, a través de eventos públicos y privados dentro y fuera del municipio.</t>
  </si>
  <si>
    <t>6.1.1. Ofrecer a la ciudadanía cuentas claras en el ejercicio de los recursos públicos y apegar los sistemas de información a la legislación vigente en materia de transparencia y acceso a la información pública.</t>
  </si>
  <si>
    <t>6.2.1. Implementación de esquemas de rendición de cuentas oportunos y veraces.</t>
  </si>
  <si>
    <t>6.3.1. Realización de una eficiencia recaudatoria, para contar con ingresos suficientes para sostener la Administración Municipal.</t>
  </si>
  <si>
    <t>6.4.1. Ejercicio del gasto corriente de manera responsable, eficaz y eficiente, observando el principio de austeridad</t>
  </si>
  <si>
    <t>6.5.1. Ejercer de manera responsable los recursos públicos, bajo los principios de austeridad, eficacia y eficiencia.</t>
  </si>
  <si>
    <t>I.- Servicios Públicos Municipales. Satisfacer y lograr responder a las diferentes necesidades básicas de los ciudadanos de las localidades del Municipio, de manera uniforme y continua, en materia de todos los Servicios Públicos con igualdad, favoreciendo el bienestar social.</t>
  </si>
  <si>
    <t>1.1 Calles.- Abatir el déficit de arterias viales y mantener en condiciones óptimas las arterias existentes en el sistema vial, para impulsar la movilidad y comunicación terrestre de la población.</t>
  </si>
  <si>
    <t>1.2 Agua potable.- Abatir el déficit en el servicio de agua potable en viviendas particulares.</t>
  </si>
  <si>
    <t>1.4 Drenaje y Alcantarillado.- Abatir el déficit en el servicio de drenaje en viviendas particulares y alcantarillado en arterias viales para la conducción de aguas residuales y pluviales.</t>
  </si>
  <si>
    <t>1.5 Limpia.- Garantizar la cobertura y continuidad del servicio de limpia con el fin de mantener vialidades y espacios públicos libres de residuos.</t>
  </si>
  <si>
    <t>1.6 Residuos sólidos.- Abatir el déficit en la prestación del servicio de recolección de los residuos sólidos, así como garantizar el traslado, tratamiento y disposición final de los mismos con apego a la normatividad.</t>
  </si>
  <si>
    <t>1.7 Parques y jardines.- Abatir el déficit y dar mantenimiento adecuado a los espacios públicos destinados a la convivencia social y a la recreación.</t>
  </si>
  <si>
    <t>1.8 Alumbrado público.- Abatir el déficit y dar mantenimiento adecuado a la red de alumbrado público</t>
  </si>
  <si>
    <t>I.- Servicios Públicos Municipales.- Lograr responder a las diferentes necesidades de la sociedad reyense; así mismo  favorecer la realización efectiva del desarrollo personal, económico, la igualdad y el bienestar social.</t>
  </si>
  <si>
    <t>1.9 Mercados públicos.- Abatir el déficit y dar mantenimiento adecuado a los espacios públicos destinados al abasto de artículos básicos.</t>
  </si>
  <si>
    <t>1.10 Panteones.- Abatir el déficit y dar mantenimiento adecuado a los espacios públicos destinados a restos humanos.</t>
  </si>
  <si>
    <t>1.11 Rastros.- Fomentar que el mayor número de sacrificios de ganado en el municipio se realice en rastros, en condiciones de sanidad e higiene.</t>
  </si>
  <si>
    <t>II.- Planeación Municipal y Desarrollo Institucional.-  Planeación Municipal y Desarrollo Institucional.- Conseguir un desarrollo institucional preciso y adecuado, mediante la ejecución de un eficiente control interno, con instrumentos de organización, capacitación y tecnologías que modernicen la administración, con un sentido Social.</t>
  </si>
  <si>
    <t>2.1 Organización.- Redimensionar la estructura organizacional hasta alcanzar niveles óptimos del número de dependencias, personal y tabuladores salariales adecuados a las necesidades de la función pública.</t>
  </si>
  <si>
    <t>2.2 Capacitación.- Contar con un instrumento de planeación y procesos que promuevan la consecución de las metas establecidas, que respalde a las autoridades municipales en la toma de decisiones encaminadas a lograr los objetivos institucionales.</t>
  </si>
  <si>
    <t>2.3 Tecnologías de la información.- Impulsar el desarrollo de las capacidades y habilidades del personal de la administración pública municipal.</t>
  </si>
  <si>
    <t>2.4 Planeación y control interno.- Impulsar el uso de las tecnologías de la información y la comunicación (TIC´s) en el desempeño de la administración pública municipal, así como en la realización de trámites y servicios ofrecidos a la población.</t>
  </si>
  <si>
    <t>2.5 Modernización de la Administración.- Actualizar a la administración pública municipal, a través de la implementación de sistemas, procedimientos y políticas públicas que permitan agilizar los procesos administrativos del Ayuntamiento.</t>
  </si>
  <si>
    <t>2.6 Ayuntamiento con sentido Social.-     Realizar acciones de Cabildo que garanticen el desarrollo del municipio y la adecuada atención del ciudadano.</t>
  </si>
  <si>
    <t xml:space="preserve">III.- Prevención Social de la Violencia y la Seguridad Pública.- Promover e idear el diseño, instrumentación y aplicación de programas que ayuden a erradicar la violencia y la delincuencia; así como la prevención de conductas delictivas y conservar el orden público en el ámbito de su competencia, fortaleciendo las capacidades operativas de la policía municipal. </t>
  </si>
  <si>
    <t>3.1 Previsión social de la violencia y la delincuencia.- Reducir la vulnerabilidad a la violencia y a la delincuencia de los grupos poblacionales más expuestos, atendiendo los factores de riesgo y fortaleciendo la protección, la sensibilización, el reconocimiento y la educación para identificar situaciones de violencia y formas de enfrentarla.</t>
  </si>
  <si>
    <t>3.2 Policía preventiva.- Contar con un cuerpo profesional de policía para la prevención del delito, acorde al tamaño poblacional.</t>
  </si>
  <si>
    <t>3.3 Seguridad pública.- Abatir la incidencia de delitos del fuero común en el municipio, en forma coordinada con el estado y la federación.</t>
  </si>
  <si>
    <t>3.4 Tránsito.- Reducir la siniestralidad de tránsito en el municipio, mediante un adecuado funcionamiento de las arterias viales y del flujo vehicular.</t>
  </si>
  <si>
    <t>IV. Desarrollo Territorial y Medio Ambiente. Desarrollo Territorial y Medio Ambiente. Obtener un marco de referencia para la regularización de los asentamientos humanos, actividades productivas o de protección de los recursos naturales, ubicando las diferentes zonas del territorio municipal. Promover la conservación del medio ambiente y asistiendo a la población en caso desastres naturales y contingencias.</t>
  </si>
  <si>
    <t>4.1 Planeación Urbana.-  Regular los usos y aprovechamientos del suelo en los centros de población del municipio, con el fin de utilizar y aprovechar el territorio de manera ordenada y sustentable.</t>
  </si>
  <si>
    <t>4.3 Protección civil.- Cubrir las emergencias  y las contingencias que ocurran en el municipio y fortalecer a la Unidad de Protección Civil para que responda adecuadamente a las emergencias. Disminuir, tendiente a erradicar, los asentamientos humanos en zonas de riesgo, así como proteger, asistir y prevenir a la población en caso de una contingencia o desastre natural.</t>
  </si>
  <si>
    <t>4.4 Ecología y Medio ambiente.- Promover el aprovechamiento sustentable de la energía y la preservación o, en su caso, la restauración de los recursos naturales (aire, agua, suelo, flora y fauna) a cargo del municipio, a fin de garantizar, en concurrencia con los otros órdenes de gobierno, un medio ambiente sano.</t>
  </si>
  <si>
    <t>V. Desarrollo Social. Contribuir al logro de un Bienestar Social, generando un cambio positivo en las relaciones humanas, al incorporar la participación y la inclusión ciudadana, con un desarrollo integral urbano y social, buscando fortalecer las condiciones de vida en la población de la ciudadanía de los reyes.</t>
  </si>
  <si>
    <t>5.1 Pobreza.- Contribuir a disminuir la pobreza mediante el financiamiento de servicios públicos, obras, acciones e inversiones que beneficien directamente a la población en esa condición, mediante la colaboración en programas federales y estatales de desarrollo social y comunitario.</t>
  </si>
  <si>
    <t>5.2 Educación.- Contribuir a elevar la calidad y cobertura de la educación básica en el municipio, en coordinación con otros órdenes de gobierno.</t>
  </si>
  <si>
    <t>5.3 Salud.- Garantizar el derecho a la protección de la salud mediante una mayor inversión en infraestructura básica y en acciones de promoción de la salud.</t>
  </si>
  <si>
    <t xml:space="preserve">5.4 Vivienda.- Satisfacer la demanda de vivienda digna de la población municipal, impulsando los desarrollos habitacionales de interés social, programas de mejoramiento de la vivienda y lotes con servicios, en coordinación con las autoridades estatales y federales competentes en la materia. </t>
  </si>
  <si>
    <t>5.5 Grupos vulnerables.- Contribuir al mejoramiento de las condiciones de vida de la población en situación de vulnerabilidad social y propiciar la equidad en el acceso a las oportunidades de desarrollo.</t>
  </si>
  <si>
    <t>5.6 Igualdad de género.-  Promover la igualdad de género como estrategia transversal en las políticas públicas municipales, para contribuir al acceso equitativo de oportunidades de desarrollo.</t>
  </si>
  <si>
    <t>5.7 Juventud.- Impulsar la implementación de programas y acciones para la atención de las necesidades específicas de la población joven del municipio.</t>
  </si>
  <si>
    <t>5.8 Deporte y recreación.- Impulsar la implementación de programas y acciones para la creación de espacios públicos destinados a actividades físicas y lúdicas.</t>
  </si>
  <si>
    <t>5.9 Patrimonio cultural.- Preservar el patrimonio cultural del municipio y realizar acciones de promoción de la cultura.</t>
  </si>
  <si>
    <t>VI.- Finanzas sanas, transparencia y rendición de cuentas. Alcanzar una administración eficiente en las finanzas, un adecuado control presupuestario, que ayude a generar información oportuna y veraz en la rendición de cuentas con transparencia, provocando una mayor confianza en la población del Municipio.</t>
  </si>
  <si>
    <t>6.1 Transparencia y acceso a la información pública.- Garantizar la transparencia y el acceso a la información pública para la ciudadanía.</t>
  </si>
  <si>
    <t>VII. Desarrollo Económico. Incentivar el desarrollo económico del Municipio, a través el fortalecimiento de las actividades productivas que se realizan en la región, con la intención de lograr generar prosperidad en la población.</t>
  </si>
  <si>
    <t>1.1.1.1.- Programa de bacheo y Pavimentación con carpeta asfáltica</t>
  </si>
  <si>
    <t>1.1.1.2.- Programa de puentes de concreto hidráulico</t>
  </si>
  <si>
    <t>1.1.1.3.- Programa de construcción de Pavimentos de concreto hidráulico y andadores</t>
  </si>
  <si>
    <t>1.1.1.4.- Programa de construcción y rehabilitación de plazas públicas.</t>
  </si>
  <si>
    <t>1.1.2.1.- Programa de Infraestructura de seguridad pública y servicios sanitarios.</t>
  </si>
  <si>
    <t>1.2.1.1.- Programa de perforación y equipamiento de pozos de absorción.</t>
  </si>
  <si>
    <t>1.4.1.1.- Programa de alcantarillado y agua potable.</t>
  </si>
  <si>
    <t>1.5.1.1.- Programa de Limpieza Municipal</t>
  </si>
  <si>
    <t>1.6.1.1.- Programa de tratamiento de los residuos solidos</t>
  </si>
  <si>
    <t>1.7.1.1.- Programa de Mantenimiento de Parques y Jardines Municipales</t>
  </si>
  <si>
    <t>1.7.1.2.- Programa de mantenimiento de monumentos históricos, emblemáticos y fuentes</t>
  </si>
  <si>
    <t>1.8.1.1.- Programa de Mantenimiento de Alumbrado Publico</t>
  </si>
  <si>
    <t>1.8.1.2.- Programa para generar y suministrar energía eléctrica.</t>
  </si>
  <si>
    <t>1.9.1.1.- Programa de mantenimiento del mercado municipal</t>
  </si>
  <si>
    <t>1.10.1.1.-Programa de Inhumaciones de Cuerpos</t>
  </si>
  <si>
    <t>1.10.1.2.- Programa de Exhumaciones</t>
  </si>
  <si>
    <t>1.10.1.3.- Programa de Mantenimiento del Panteón</t>
  </si>
  <si>
    <t>1.11.1.1.- Programa de mantenimiento al Rastro Municipal.</t>
  </si>
  <si>
    <t>1.11.1.2.- Programa de Matanzas de Cerdos y Reses</t>
  </si>
  <si>
    <t>1.11.1.3.- Programa de acarreos de Cerdos y Reses</t>
  </si>
  <si>
    <t>2.1.1.1.- Programa Municipal de Expedientes de Colaboradores</t>
  </si>
  <si>
    <t>2.1.1.2.- Programa Municipal de Adquisicion de Uniformes al personal</t>
  </si>
  <si>
    <t>2.1.1.3- Programa municipal de apoyo logístico a diferentes dependencias</t>
  </si>
  <si>
    <t>2.1.1.4.- Programa municipal de expedicion de vales.</t>
  </si>
  <si>
    <t xml:space="preserve">2.1.1.5.- Progama municipal de adquisiciones </t>
  </si>
  <si>
    <t>2.2.1.1.- Programa de Presentación de Plan de Trabajo Anual al Ayuntamiento</t>
  </si>
  <si>
    <t>2.2.1.2.- Programa de  Verificación del cumplimiento del plan de desarrollo municipal y sus programas</t>
  </si>
  <si>
    <t>2.2.2.1.- Programa de Audiencia Ciudadana a la Sociedad del Municipio</t>
  </si>
  <si>
    <t>2.2.2.2.- Programa de Asesoría Jurídica</t>
  </si>
  <si>
    <t>2.2.2.3.- Asesoría Jurídica Familiar</t>
  </si>
  <si>
    <t>2.2.2.4.- Trabajo Social</t>
  </si>
  <si>
    <t>2.2.2.5.- Programa de audiencias de conciliación</t>
  </si>
  <si>
    <t>2.2.2.6.- Programa de audiencias y atención de solicitudes Secretaria</t>
  </si>
  <si>
    <t>2.2.2.7.- Programa de atención ciudadana</t>
  </si>
  <si>
    <t>2.2.2.8.- Programa de Actividades de labor social</t>
  </si>
  <si>
    <t>2.3.1.1.- Programa de Actualización de equipos de computo  en Hardware y Software</t>
  </si>
  <si>
    <t>2.3.1.2.- Programa de mantenimiento de la red interna de internet.</t>
  </si>
  <si>
    <t>2.3.1.3.- Programa de servidores en la nube para gestión de trámites y servicios digitales</t>
  </si>
  <si>
    <t>2.3.1.4.- Programa de desarrollo e implementación de sistemas administrativos digitales para eficientar el control interno municipal</t>
  </si>
  <si>
    <t>2.4.1.1.- Programa Municipal de Expedición de documentos de secretaria</t>
  </si>
  <si>
    <t>2.4.1.2.- Programa de Expedición de Cartillas del Servicio Militar Nacional</t>
  </si>
  <si>
    <t>2.4.1.3.- Programa de Patrimonio Municipal</t>
  </si>
  <si>
    <t>2.4.1.4.- Programa Municipal de Expedición de documentos de Sindicatura</t>
  </si>
  <si>
    <t>2.4.1.5.- Programa de regularización de concesiones de los bienes municipales</t>
  </si>
  <si>
    <t>2.5.1.1.- Programa de creación y modificación de los reglamentos Municipales</t>
  </si>
  <si>
    <t>2.5.1.2.- Programa de Desarrollo Institucional Municipal (PRODIM).</t>
  </si>
  <si>
    <t>2.5.1.3.- Programa de gastos indirectos Fondo III</t>
  </si>
  <si>
    <t>2.5.1.4.- Programa de equipamiento de mobiliario urbano.</t>
  </si>
  <si>
    <t>2.6.1.1. Programa de seguimiento  a los acuerdos de cabildo.</t>
  </si>
  <si>
    <t>2.6.2.1. Programa de Sesiones de Cabildo</t>
  </si>
  <si>
    <t>3.1.1.1.- Programa Municipal de Entrega de Uniformes.</t>
  </si>
  <si>
    <t>3.1.1.2.- Programa de Apoyo Logístico a Eventos Cívicos y Sociales</t>
  </si>
  <si>
    <t>3.2.1.1.- Programa Municipal de Operativos y Rondines de Vigilancia</t>
  </si>
  <si>
    <t>3.2.1.2.- Programa municipal de personas detenidas en áreas de internación</t>
  </si>
  <si>
    <t>3.3.1.1.- Programa de capacitación del cuerpo policiaco</t>
  </si>
  <si>
    <t>3.4.1.1.- Programa de cumplimieto de reglamento de transito</t>
  </si>
  <si>
    <t>4.1.1.1.- Programa municipal de nomenclatura.</t>
  </si>
  <si>
    <t>4.1.1.2.- Estudio de crecimiento urbano</t>
  </si>
  <si>
    <t>4.1.1.3.- Programa de colocación de nombre de calles</t>
  </si>
  <si>
    <t>4.3.1.1.- Programa de apoyo de Protección Civil</t>
  </si>
  <si>
    <t>4.3.1.2.- Programa Municipal de Cobertura de Emergencias</t>
  </si>
  <si>
    <t>4.3.1.3.- Programa de Capacitación para primeros respondientes</t>
  </si>
  <si>
    <t>4.3.1.4.- Programa de Vistos buenos y verificaciones</t>
  </si>
  <si>
    <t>4.3.1.5.- Programa de Atención a Contingencias</t>
  </si>
  <si>
    <t>4.4.1.1.- Programas municipales de ecologia</t>
  </si>
  <si>
    <t>5.1.1.1.- Programa de coordinacion de programas Sociales.</t>
  </si>
  <si>
    <t>5.1.1.2.- Programa de atención para menores en riesgo</t>
  </si>
  <si>
    <t>5.1.1.3.- Programa Municipal de Despensas.</t>
  </si>
  <si>
    <t>5.1.1.4.- Programa de Espacios de Alimentación, Encuentro y Desarrollo</t>
  </si>
  <si>
    <t>5.1.1.5.- Programa de apoyos de material a bajo costo.</t>
  </si>
  <si>
    <t>5.2.1.1.- Programa Ludoteca Municipal DIF</t>
  </si>
  <si>
    <t>5.2.1.2.- Programa Desayunos Escolares</t>
  </si>
  <si>
    <t>5.2.2.1.- Programa de infraestructura basica de educación</t>
  </si>
  <si>
    <t>5.3.1.1.- Programa Municipal de Vales de Medicina.</t>
  </si>
  <si>
    <t>5.3.1.2.- Programa de infraestructura basica de salud</t>
  </si>
  <si>
    <t>5.3.1.3.- Programa de consultas médicas con medicamento gratuito</t>
  </si>
  <si>
    <t>5.3.1.4.- Programa consultas odontológicas</t>
  </si>
  <si>
    <t>5.3.1.5.- Programa de atención Psicológica</t>
  </si>
  <si>
    <t>5.4.1.1.- Programa de apoyo para escrituración</t>
  </si>
  <si>
    <t>5.4.1.2.- Programa de licencias de construcción</t>
  </si>
  <si>
    <t>5.5.1.1.- Programa de Asesoría a los Migrantes del Municipio</t>
  </si>
  <si>
    <t>5.5.2.1.- Programa Municipal de Estancia del Adulto Mayor</t>
  </si>
  <si>
    <t>5.5.3.1.- Programa Municipal de apoyo a Personas con capacidades diferentes</t>
  </si>
  <si>
    <t>5.5.3.2.- Programa municipal de la Unidad Básica de Rehabilitación</t>
  </si>
  <si>
    <t>5.5.4.1.- Programa de apoyos a la Gente Indígena</t>
  </si>
  <si>
    <t>5.6.1.1.- Programa Orientación a las mujeres</t>
  </si>
  <si>
    <t>5.7.1.1.- Programa de Mantenimiento de la Unidad Deportiva</t>
  </si>
  <si>
    <t>5.8.1.1.- Programa municipal de fomento deportivo</t>
  </si>
  <si>
    <t>5.8.1.2.- Programa Municipal de eventos deportivos</t>
  </si>
  <si>
    <t>5.8.2.1.- Programa de infraestructura deportiva.</t>
  </si>
  <si>
    <t>5.9.1.1.- Programa de eventos culturales y recreativos</t>
  </si>
  <si>
    <t>6.1.1.1.- Progama de actualización de portales de transparencia</t>
  </si>
  <si>
    <t>6.5.1.2.- Programa seguimiento deuda pública</t>
  </si>
  <si>
    <t>Obras Públicas</t>
  </si>
  <si>
    <t>Oficialia</t>
  </si>
  <si>
    <t>Dif</t>
  </si>
  <si>
    <t>Gestión Ciudadana</t>
  </si>
  <si>
    <t>Oficialia Ecologia</t>
  </si>
  <si>
    <t>Oficialia Deporte</t>
  </si>
  <si>
    <t>oficialia Casa de la cultura</t>
  </si>
  <si>
    <t>Comunicación</t>
  </si>
  <si>
    <t>2.3.2.1.- Programa de mantemiento y actualización de la pagina web del municipio.</t>
  </si>
  <si>
    <t xml:space="preserve">7.3.1.1.- Programa de mantenimiento de los puntos de acceso gratuito de internet </t>
  </si>
  <si>
    <t>7.5.1.1.- Programa Municipal de Proyectos Productivos</t>
  </si>
  <si>
    <t>7.6.1.1.- Programa Municipal de Acciones de Desarrollo Agropecuario</t>
  </si>
  <si>
    <t>7.6.2.1.- Programa Municipal de capacitaciones a productores agrícolas</t>
  </si>
  <si>
    <t>7.8.1.1.- Programa de acciones culturales y turísticas</t>
  </si>
  <si>
    <t>7.3.1. Aprovechar los espacios públicos en el municipio y las comunidades para colocar puntos de acceso a internet.</t>
  </si>
  <si>
    <t>7.5.1. Elevar la competitividad de la industria y el comercio, instrumentando esquemas de integración de mercado, modernización y economías de escala.</t>
  </si>
  <si>
    <t>7.6.1. Fortalecimiento de los productores a través de mecanismos de abastecimiento de insumo agrícola que reduzcan costo de la producción</t>
  </si>
  <si>
    <t>7.6.2. Fomentar actividades agrícolas sustentables y sostenibles, que generen mayores ingresos para los productores.</t>
  </si>
  <si>
    <t>7.8.1. Promover la cultura y el turismo del Municipio.</t>
  </si>
  <si>
    <t>7.3 Conectividad.- Contribuir a la reducción de la brecha digital, mediante la provisión de acceso a internet en los sitios y espacios públicos existentes en el municipio.</t>
  </si>
  <si>
    <t>7.5 Industria.- Atraer y retener inversión en el sector industrial en el municipio, mediante programas municipales de ordenamiento y promoción, en coordinación con los distintos órdenes de gobierno</t>
  </si>
  <si>
    <t>7.6 Agricultura.- Atraer y retener inversión para agricultura, mediante programas municipales de productividad, aprovechamiento sustentable y promoción comercial de productos locales, en coordinación con los distintos órdenes de gobierno</t>
  </si>
  <si>
    <t>7.8 Turismo.- Incrementar la actividad turística en el municipio mediante programas de promoción y aprovechamiento sustentable de sus atractivos turísticos.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</si>
</sst>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_-* #,##0.00\ &quot;€&quot;_-;\-* #,##0.00\ &quot;€&quot;_-;_-* &quot;-&quot;??\ &quot;€&quot;_-;_-@_-"/>
    <numFmt numFmtId="165" formatCode="_-&quot;€&quot;* #,##0.00_-;\-&quot;€&quot;* #,##0.00_-;_-&quot;€&quot;* &quot;-&quot;??_-;_-@_-"/>
    <numFmt numFmtId="166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 applyFont="0" applyFill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 applyFont="0" applyFill="0"/>
    <xf numFmtId="0" fontId="1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7" xfId="2" applyFont="1" applyFill="1" applyBorder="1" applyAlignment="1">
      <alignment wrapText="1"/>
    </xf>
    <xf numFmtId="0" fontId="5" fillId="0" borderId="0" xfId="0" applyFont="1" applyFill="1" applyAlignment="1"/>
    <xf numFmtId="0" fontId="0" fillId="0" borderId="0" xfId="0" applyFill="1"/>
    <xf numFmtId="44" fontId="0" fillId="0" borderId="0" xfId="0" applyNumberFormat="1" applyFill="1"/>
    <xf numFmtId="0" fontId="0" fillId="0" borderId="7" xfId="2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10" fontId="5" fillId="0" borderId="2" xfId="0" applyNumberFormat="1" applyFont="1" applyFill="1" applyBorder="1" applyAlignment="1"/>
    <xf numFmtId="49" fontId="3" fillId="0" borderId="2" xfId="0" applyNumberFormat="1" applyFont="1" applyFill="1" applyBorder="1" applyAlignment="1">
      <alignment vertical="center" wrapText="1"/>
    </xf>
    <xf numFmtId="49" fontId="3" fillId="0" borderId="3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vertical="center" wrapText="1"/>
    </xf>
    <xf numFmtId="0" fontId="5" fillId="0" borderId="7" xfId="2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0" fontId="6" fillId="0" borderId="7" xfId="0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0" fontId="5" fillId="0" borderId="7" xfId="0" applyFont="1" applyFill="1" applyBorder="1" applyAlignment="1">
      <alignment vertical="center" wrapText="1"/>
    </xf>
    <xf numFmtId="0" fontId="4" fillId="0" borderId="7" xfId="2" applyFont="1" applyFill="1" applyBorder="1" applyAlignment="1">
      <alignment vertical="center" wrapText="1"/>
    </xf>
    <xf numFmtId="0" fontId="4" fillId="0" borderId="7" xfId="22" applyFont="1" applyFill="1" applyBorder="1" applyAlignment="1">
      <alignment wrapText="1"/>
    </xf>
    <xf numFmtId="0" fontId="6" fillId="0" borderId="7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left" vertical="center" wrapText="1"/>
    </xf>
    <xf numFmtId="44" fontId="5" fillId="0" borderId="0" xfId="17" applyFont="1" applyFill="1" applyBorder="1" applyAlignment="1"/>
    <xf numFmtId="166" fontId="5" fillId="0" borderId="7" xfId="1" applyNumberFormat="1" applyFont="1" applyFill="1" applyBorder="1" applyAlignment="1"/>
    <xf numFmtId="0" fontId="8" fillId="0" borderId="0" xfId="0" applyFont="1" applyFill="1"/>
    <xf numFmtId="0" fontId="3" fillId="0" borderId="5" xfId="0" applyFont="1" applyFill="1" applyBorder="1" applyAlignment="1">
      <alignment vertical="center" wrapText="1"/>
    </xf>
    <xf numFmtId="0" fontId="7" fillId="0" borderId="10" xfId="20" applyNumberFormat="1" applyFont="1" applyFill="1" applyBorder="1" applyAlignment="1">
      <alignment vertical="top" wrapText="1"/>
    </xf>
    <xf numFmtId="0" fontId="7" fillId="0" borderId="8" xfId="20" applyNumberFormat="1" applyFont="1" applyFill="1" applyBorder="1" applyAlignment="1">
      <alignment vertical="top"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/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 applyAlignment="1"/>
    <xf numFmtId="0" fontId="4" fillId="0" borderId="7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9" fillId="0" borderId="0" xfId="0" applyFont="1" applyFill="1"/>
    <xf numFmtId="44" fontId="10" fillId="0" borderId="11" xfId="23" applyFont="1" applyFill="1" applyBorder="1" applyAlignment="1">
      <alignment vertical="top" wrapText="1"/>
    </xf>
    <xf numFmtId="44" fontId="8" fillId="0" borderId="0" xfId="0" applyNumberFormat="1" applyFont="1" applyFill="1"/>
    <xf numFmtId="0" fontId="3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3" fillId="0" borderId="4" xfId="0" applyFont="1" applyFill="1" applyBorder="1" applyAlignment="1">
      <alignment vertical="center" wrapText="1"/>
    </xf>
    <xf numFmtId="10" fontId="3" fillId="0" borderId="5" xfId="0" applyNumberFormat="1" applyFont="1" applyFill="1" applyBorder="1" applyAlignment="1">
      <alignment horizontal="center" vertical="center" wrapText="1"/>
    </xf>
    <xf numFmtId="10" fontId="3" fillId="0" borderId="9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</cellXfs>
  <cellStyles count="24">
    <cellStyle name="Euro" xfId="7"/>
    <cellStyle name="Millares 2" xfId="3"/>
    <cellStyle name="Moneda" xfId="23" builtinId="4"/>
    <cellStyle name="Moneda 2" xfId="9"/>
    <cellStyle name="Moneda 2 2" xfId="13"/>
    <cellStyle name="Moneda 3" xfId="14"/>
    <cellStyle name="Moneda 4" xfId="11"/>
    <cellStyle name="Moneda 5" xfId="17"/>
    <cellStyle name="Normal" xfId="0" builtinId="0"/>
    <cellStyle name="Normal 2" xfId="8"/>
    <cellStyle name="Normal 2 2" xfId="20"/>
    <cellStyle name="Normal 3" xfId="2"/>
    <cellStyle name="Normal 3 2" xfId="10"/>
    <cellStyle name="Normal 3 3" xfId="19"/>
    <cellStyle name="Normal 3 3 3" xfId="22"/>
    <cellStyle name="Normal 3 4" xfId="18"/>
    <cellStyle name="Normal 4" xfId="15"/>
    <cellStyle name="Normal 5" xfId="16"/>
    <cellStyle name="Normal 5 2" xfId="5"/>
    <cellStyle name="Normal 5 3" xfId="21"/>
    <cellStyle name="Normal 6" xfId="4"/>
    <cellStyle name="Normal 7" xfId="6"/>
    <cellStyle name="Porcentaje" xfId="1" builtinId="5"/>
    <cellStyle name="Porcentaje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2"/>
  <sheetViews>
    <sheetView tabSelected="1" topLeftCell="C1" zoomScaleNormal="100" workbookViewId="0">
      <selection activeCell="G2" sqref="G1:G1048576"/>
    </sheetView>
  </sheetViews>
  <sheetFormatPr baseColWidth="10" defaultRowHeight="15" x14ac:dyDescent="0.25"/>
  <cols>
    <col min="1" max="1" width="17.5703125" style="29" customWidth="1"/>
    <col min="2" max="2" width="36.85546875" style="3" customWidth="1"/>
    <col min="3" max="3" width="17" style="3" customWidth="1"/>
    <col min="4" max="4" width="10" style="3" bestFit="1" customWidth="1"/>
    <col min="5" max="5" width="54.42578125" style="36" customWidth="1"/>
    <col min="6" max="6" width="42.85546875" style="37" customWidth="1"/>
    <col min="7" max="7" width="44" style="37" customWidth="1"/>
    <col min="8" max="8" width="21.7109375" style="36" customWidth="1"/>
    <col min="9" max="9" width="23" style="37" customWidth="1"/>
    <col min="10" max="16384" width="11.42578125" style="3"/>
  </cols>
  <sheetData>
    <row r="1" spans="1:9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9" ht="15.75" thickBot="1" x14ac:dyDescent="0.3">
      <c r="A2" s="6"/>
      <c r="B2" s="2"/>
      <c r="C2" s="2"/>
      <c r="D2" s="2"/>
      <c r="E2" s="30"/>
      <c r="F2" s="31"/>
      <c r="G2" s="31"/>
      <c r="H2" s="30"/>
      <c r="I2" s="31"/>
    </row>
    <row r="3" spans="1:9" ht="26.25" thickBot="1" x14ac:dyDescent="0.3">
      <c r="A3" s="46" t="s">
        <v>1</v>
      </c>
      <c r="B3" s="47"/>
      <c r="C3" s="47"/>
      <c r="D3" s="7"/>
      <c r="E3" s="32"/>
      <c r="F3" s="33"/>
      <c r="G3" s="8"/>
      <c r="H3" s="8" t="s">
        <v>58</v>
      </c>
      <c r="I3" s="9"/>
    </row>
    <row r="4" spans="1:9" ht="15.75" thickBot="1" x14ac:dyDescent="0.3">
      <c r="A4" s="10"/>
      <c r="B4" s="11" t="s">
        <v>11</v>
      </c>
      <c r="C4" s="43" t="s">
        <v>12</v>
      </c>
      <c r="D4" s="44" t="s">
        <v>13</v>
      </c>
      <c r="E4" s="40" t="s">
        <v>14</v>
      </c>
      <c r="F4" s="40" t="s">
        <v>15</v>
      </c>
      <c r="G4" s="40" t="s">
        <v>16</v>
      </c>
      <c r="H4" s="40" t="s">
        <v>17</v>
      </c>
      <c r="I4" s="40" t="s">
        <v>18</v>
      </c>
    </row>
    <row r="5" spans="1:9" ht="36.75" customHeight="1" x14ac:dyDescent="0.25">
      <c r="A5" s="26" t="s">
        <v>52</v>
      </c>
      <c r="B5" s="12" t="s">
        <v>19</v>
      </c>
      <c r="C5" s="40"/>
      <c r="D5" s="45"/>
      <c r="E5" s="41"/>
      <c r="F5" s="41"/>
      <c r="G5" s="41"/>
      <c r="H5" s="41"/>
      <c r="I5" s="41"/>
    </row>
    <row r="6" spans="1:9" ht="94.5" x14ac:dyDescent="0.25">
      <c r="A6" s="13" t="s">
        <v>240</v>
      </c>
      <c r="B6" s="1" t="s">
        <v>147</v>
      </c>
      <c r="C6" s="38">
        <v>8118394.0449999999</v>
      </c>
      <c r="D6" s="24">
        <f t="shared" ref="D6:D37" si="0">C6/$C$113</f>
        <v>3.499584275268397E-2</v>
      </c>
      <c r="E6" s="1" t="s">
        <v>59</v>
      </c>
      <c r="F6" s="1" t="s">
        <v>107</v>
      </c>
      <c r="G6" s="1" t="s">
        <v>106</v>
      </c>
      <c r="H6" s="15" t="s">
        <v>8</v>
      </c>
      <c r="I6" s="15" t="s">
        <v>54</v>
      </c>
    </row>
    <row r="7" spans="1:9" ht="67.5" customHeight="1" x14ac:dyDescent="0.25">
      <c r="A7" s="13" t="s">
        <v>240</v>
      </c>
      <c r="B7" s="1" t="s">
        <v>148</v>
      </c>
      <c r="C7" s="38">
        <v>2163366.0449999999</v>
      </c>
      <c r="D7" s="24">
        <f t="shared" si="0"/>
        <v>9.3255904440785031E-3</v>
      </c>
      <c r="E7" s="1" t="s">
        <v>59</v>
      </c>
      <c r="F7" s="1" t="s">
        <v>107</v>
      </c>
      <c r="G7" s="1" t="s">
        <v>106</v>
      </c>
      <c r="H7" s="15" t="s">
        <v>8</v>
      </c>
      <c r="I7" s="15" t="s">
        <v>54</v>
      </c>
    </row>
    <row r="8" spans="1:9" ht="94.5" x14ac:dyDescent="0.25">
      <c r="A8" s="13" t="s">
        <v>240</v>
      </c>
      <c r="B8" s="1" t="s">
        <v>149</v>
      </c>
      <c r="C8" s="38">
        <v>34256175.045000002</v>
      </c>
      <c r="D8" s="24">
        <f t="shared" si="0"/>
        <v>0.14766759392783782</v>
      </c>
      <c r="E8" s="1" t="s">
        <v>59</v>
      </c>
      <c r="F8" s="1" t="s">
        <v>107</v>
      </c>
      <c r="G8" s="1" t="s">
        <v>106</v>
      </c>
      <c r="H8" s="15" t="s">
        <v>8</v>
      </c>
      <c r="I8" s="15" t="s">
        <v>54</v>
      </c>
    </row>
    <row r="9" spans="1:9" ht="94.5" x14ac:dyDescent="0.25">
      <c r="A9" s="13" t="s">
        <v>240</v>
      </c>
      <c r="B9" s="1" t="s">
        <v>150</v>
      </c>
      <c r="C9" s="38">
        <v>2413366.0449999999</v>
      </c>
      <c r="D9" s="24">
        <f t="shared" si="0"/>
        <v>1.0403261796278923E-2</v>
      </c>
      <c r="E9" s="1" t="s">
        <v>59</v>
      </c>
      <c r="F9" s="1" t="s">
        <v>107</v>
      </c>
      <c r="G9" s="1" t="s">
        <v>106</v>
      </c>
      <c r="H9" s="15" t="s">
        <v>8</v>
      </c>
      <c r="I9" s="15" t="s">
        <v>54</v>
      </c>
    </row>
    <row r="10" spans="1:9" ht="94.5" x14ac:dyDescent="0.25">
      <c r="A10" s="13" t="s">
        <v>240</v>
      </c>
      <c r="B10" s="1" t="s">
        <v>151</v>
      </c>
      <c r="C10" s="38">
        <v>1913366.0449999999</v>
      </c>
      <c r="D10" s="24">
        <f t="shared" si="0"/>
        <v>8.2479190918780827E-3</v>
      </c>
      <c r="E10" s="1" t="s">
        <v>60</v>
      </c>
      <c r="F10" s="1" t="s">
        <v>107</v>
      </c>
      <c r="G10" s="1" t="s">
        <v>106</v>
      </c>
      <c r="H10" s="15" t="s">
        <v>8</v>
      </c>
      <c r="I10" s="15" t="s">
        <v>54</v>
      </c>
    </row>
    <row r="11" spans="1:9" ht="94.5" x14ac:dyDescent="0.25">
      <c r="A11" s="13" t="s">
        <v>240</v>
      </c>
      <c r="B11" s="1" t="s">
        <v>152</v>
      </c>
      <c r="C11" s="38"/>
      <c r="D11" s="24">
        <f t="shared" si="0"/>
        <v>0</v>
      </c>
      <c r="E11" s="1" t="s">
        <v>61</v>
      </c>
      <c r="F11" s="1" t="s">
        <v>108</v>
      </c>
      <c r="G11" s="1" t="s">
        <v>106</v>
      </c>
      <c r="H11" s="15" t="s">
        <v>8</v>
      </c>
      <c r="I11" s="15"/>
    </row>
    <row r="12" spans="1:9" ht="94.5" x14ac:dyDescent="0.25">
      <c r="A12" s="13" t="s">
        <v>240</v>
      </c>
      <c r="B12" s="1" t="s">
        <v>153</v>
      </c>
      <c r="C12" s="38">
        <v>1613366.0449999999</v>
      </c>
      <c r="D12" s="24">
        <f t="shared" si="0"/>
        <v>6.954713469237578E-3</v>
      </c>
      <c r="E12" s="1" t="s">
        <v>62</v>
      </c>
      <c r="F12" s="1" t="s">
        <v>109</v>
      </c>
      <c r="G12" s="1" t="s">
        <v>106</v>
      </c>
      <c r="H12" s="15" t="s">
        <v>8</v>
      </c>
      <c r="I12" s="15" t="s">
        <v>54</v>
      </c>
    </row>
    <row r="13" spans="1:9" ht="94.5" x14ac:dyDescent="0.25">
      <c r="A13" s="16" t="s">
        <v>30</v>
      </c>
      <c r="B13" s="1" t="s">
        <v>154</v>
      </c>
      <c r="C13" s="38">
        <v>3281754.8747449233</v>
      </c>
      <c r="D13" s="24">
        <f t="shared" si="0"/>
        <v>1.4146612853826734E-2</v>
      </c>
      <c r="E13" s="1" t="s">
        <v>63</v>
      </c>
      <c r="F13" s="1" t="s">
        <v>110</v>
      </c>
      <c r="G13" s="1" t="s">
        <v>106</v>
      </c>
      <c r="H13" s="15" t="s">
        <v>8</v>
      </c>
      <c r="I13" s="15" t="s">
        <v>54</v>
      </c>
    </row>
    <row r="14" spans="1:9" ht="94.5" x14ac:dyDescent="0.25">
      <c r="A14" s="16" t="s">
        <v>30</v>
      </c>
      <c r="B14" s="1" t="s">
        <v>155</v>
      </c>
      <c r="C14" s="38">
        <v>3281754.8747449233</v>
      </c>
      <c r="D14" s="24">
        <f t="shared" si="0"/>
        <v>1.4146612853826734E-2</v>
      </c>
      <c r="E14" s="1" t="s">
        <v>64</v>
      </c>
      <c r="F14" s="1" t="s">
        <v>111</v>
      </c>
      <c r="G14" s="1" t="s">
        <v>106</v>
      </c>
      <c r="H14" s="15" t="s">
        <v>8</v>
      </c>
      <c r="I14" s="15" t="s">
        <v>54</v>
      </c>
    </row>
    <row r="15" spans="1:9" ht="94.5" x14ac:dyDescent="0.25">
      <c r="A15" s="16" t="s">
        <v>42</v>
      </c>
      <c r="B15" s="1" t="s">
        <v>156</v>
      </c>
      <c r="C15" s="38">
        <v>3281754.8747449233</v>
      </c>
      <c r="D15" s="24">
        <f t="shared" si="0"/>
        <v>1.4146612853826734E-2</v>
      </c>
      <c r="E15" s="1" t="s">
        <v>65</v>
      </c>
      <c r="F15" s="1" t="s">
        <v>112</v>
      </c>
      <c r="G15" s="1" t="s">
        <v>106</v>
      </c>
      <c r="H15" s="15" t="s">
        <v>8</v>
      </c>
      <c r="I15" s="15" t="s">
        <v>54</v>
      </c>
    </row>
    <row r="16" spans="1:9" ht="94.5" x14ac:dyDescent="0.25">
      <c r="A16" s="16" t="s">
        <v>240</v>
      </c>
      <c r="B16" s="1" t="s">
        <v>157</v>
      </c>
      <c r="C16" s="38">
        <v>2563366.0449999999</v>
      </c>
      <c r="D16" s="24">
        <f t="shared" si="0"/>
        <v>1.1049864607599177E-2</v>
      </c>
      <c r="E16" s="1" t="s">
        <v>65</v>
      </c>
      <c r="F16" s="1" t="s">
        <v>112</v>
      </c>
      <c r="G16" s="1" t="s">
        <v>106</v>
      </c>
      <c r="H16" s="15" t="s">
        <v>8</v>
      </c>
      <c r="I16" s="15" t="s">
        <v>54</v>
      </c>
    </row>
    <row r="17" spans="1:19" ht="94.5" x14ac:dyDescent="0.25">
      <c r="A17" s="16" t="s">
        <v>30</v>
      </c>
      <c r="B17" s="1" t="s">
        <v>158</v>
      </c>
      <c r="C17" s="38">
        <v>3281754.8747449233</v>
      </c>
      <c r="D17" s="24">
        <f t="shared" si="0"/>
        <v>1.4146612853826734E-2</v>
      </c>
      <c r="E17" s="1" t="s">
        <v>66</v>
      </c>
      <c r="F17" s="1" t="s">
        <v>113</v>
      </c>
      <c r="G17" s="1" t="s">
        <v>106</v>
      </c>
      <c r="H17" s="15" t="s">
        <v>8</v>
      </c>
      <c r="I17" s="15" t="s">
        <v>54</v>
      </c>
    </row>
    <row r="18" spans="1:19" ht="94.5" x14ac:dyDescent="0.25">
      <c r="A18" s="13" t="s">
        <v>240</v>
      </c>
      <c r="B18" s="1" t="s">
        <v>159</v>
      </c>
      <c r="C18" s="38">
        <v>4263366.0449999999</v>
      </c>
      <c r="D18" s="24">
        <f t="shared" si="0"/>
        <v>1.8378029802562035E-2</v>
      </c>
      <c r="E18" s="1" t="s">
        <v>66</v>
      </c>
      <c r="F18" s="1" t="s">
        <v>113</v>
      </c>
      <c r="G18" s="1" t="s">
        <v>106</v>
      </c>
      <c r="H18" s="15" t="s">
        <v>8</v>
      </c>
      <c r="I18" s="15"/>
    </row>
    <row r="19" spans="1:19" ht="67.5" x14ac:dyDescent="0.25">
      <c r="A19" s="13" t="s">
        <v>9</v>
      </c>
      <c r="B19" s="1" t="s">
        <v>160</v>
      </c>
      <c r="C19" s="38">
        <v>3281754.8747449233</v>
      </c>
      <c r="D19" s="24">
        <f t="shared" si="0"/>
        <v>1.4146612853826734E-2</v>
      </c>
      <c r="E19" s="1" t="s">
        <v>67</v>
      </c>
      <c r="F19" s="1" t="s">
        <v>115</v>
      </c>
      <c r="G19" s="1" t="s">
        <v>114</v>
      </c>
      <c r="H19" s="15" t="s">
        <v>8</v>
      </c>
      <c r="I19" s="15" t="s">
        <v>54</v>
      </c>
    </row>
    <row r="20" spans="1:19" ht="67.5" x14ac:dyDescent="0.25">
      <c r="A20" s="13" t="s">
        <v>43</v>
      </c>
      <c r="B20" s="14" t="s">
        <v>161</v>
      </c>
      <c r="C20" s="38">
        <v>3281754.8747449233</v>
      </c>
      <c r="D20" s="24">
        <f t="shared" si="0"/>
        <v>1.4146612853826734E-2</v>
      </c>
      <c r="E20" s="1" t="s">
        <v>68</v>
      </c>
      <c r="F20" s="1" t="s">
        <v>116</v>
      </c>
      <c r="G20" s="1" t="s">
        <v>114</v>
      </c>
      <c r="H20" s="15" t="s">
        <v>8</v>
      </c>
      <c r="I20" s="15" t="s">
        <v>54</v>
      </c>
    </row>
    <row r="21" spans="1:19" ht="67.5" x14ac:dyDescent="0.25">
      <c r="A21" s="13" t="s">
        <v>43</v>
      </c>
      <c r="B21" s="14" t="s">
        <v>162</v>
      </c>
      <c r="C21" s="38">
        <v>3281754.8747449233</v>
      </c>
      <c r="D21" s="24">
        <f t="shared" si="0"/>
        <v>1.4146612853826734E-2</v>
      </c>
      <c r="E21" s="1" t="s">
        <v>68</v>
      </c>
      <c r="F21" s="1" t="s">
        <v>116</v>
      </c>
      <c r="G21" s="1" t="s">
        <v>114</v>
      </c>
      <c r="H21" s="15" t="s">
        <v>8</v>
      </c>
      <c r="I21" s="15" t="s">
        <v>54</v>
      </c>
    </row>
    <row r="22" spans="1:19" ht="67.5" x14ac:dyDescent="0.25">
      <c r="A22" s="13" t="s">
        <v>43</v>
      </c>
      <c r="B22" s="14" t="s">
        <v>163</v>
      </c>
      <c r="C22" s="38">
        <v>3281754.8747449233</v>
      </c>
      <c r="D22" s="24">
        <f t="shared" si="0"/>
        <v>1.4146612853826734E-2</v>
      </c>
      <c r="E22" s="15" t="s">
        <v>68</v>
      </c>
      <c r="F22" s="1" t="s">
        <v>116</v>
      </c>
      <c r="G22" s="1" t="s">
        <v>114</v>
      </c>
      <c r="H22" s="15" t="s">
        <v>8</v>
      </c>
      <c r="I22" s="15" t="s">
        <v>54</v>
      </c>
    </row>
    <row r="23" spans="1:19" ht="67.5" x14ac:dyDescent="0.25">
      <c r="A23" s="16" t="s">
        <v>44</v>
      </c>
      <c r="B23" s="18" t="s">
        <v>164</v>
      </c>
      <c r="C23" s="38">
        <v>3281754.8747449233</v>
      </c>
      <c r="D23" s="24">
        <f t="shared" si="0"/>
        <v>1.4146612853826734E-2</v>
      </c>
      <c r="E23" s="15" t="s">
        <v>69</v>
      </c>
      <c r="F23" s="1" t="s">
        <v>117</v>
      </c>
      <c r="G23" s="1" t="s">
        <v>114</v>
      </c>
      <c r="H23" s="15" t="s">
        <v>8</v>
      </c>
      <c r="I23" s="15" t="s">
        <v>54</v>
      </c>
    </row>
    <row r="24" spans="1:19" ht="67.5" x14ac:dyDescent="0.25">
      <c r="A24" s="16" t="s">
        <v>44</v>
      </c>
      <c r="B24" s="17" t="s">
        <v>165</v>
      </c>
      <c r="C24" s="38">
        <v>3281754.8747449233</v>
      </c>
      <c r="D24" s="24">
        <f t="shared" si="0"/>
        <v>1.4146612853826734E-2</v>
      </c>
      <c r="E24" s="15" t="s">
        <v>69</v>
      </c>
      <c r="F24" s="1" t="s">
        <v>117</v>
      </c>
      <c r="G24" s="1" t="s">
        <v>114</v>
      </c>
      <c r="H24" s="15" t="s">
        <v>8</v>
      </c>
      <c r="I24" s="15" t="s">
        <v>54</v>
      </c>
    </row>
    <row r="25" spans="1:19" ht="67.5" x14ac:dyDescent="0.25">
      <c r="A25" s="16" t="s">
        <v>44</v>
      </c>
      <c r="B25" s="19" t="s">
        <v>166</v>
      </c>
      <c r="C25" s="38">
        <v>3281754.8747449233</v>
      </c>
      <c r="D25" s="24">
        <f t="shared" si="0"/>
        <v>1.4146612853826734E-2</v>
      </c>
      <c r="E25" s="15" t="s">
        <v>69</v>
      </c>
      <c r="F25" s="1" t="s">
        <v>117</v>
      </c>
      <c r="G25" s="1" t="s">
        <v>114</v>
      </c>
      <c r="H25" s="15"/>
      <c r="I25" s="15"/>
    </row>
    <row r="26" spans="1:19" ht="39" customHeight="1" x14ac:dyDescent="0.25">
      <c r="A26" s="16" t="s">
        <v>241</v>
      </c>
      <c r="B26" s="19" t="s">
        <v>167</v>
      </c>
      <c r="C26" s="38">
        <v>926859.17122857145</v>
      </c>
      <c r="D26" s="24">
        <f t="shared" si="0"/>
        <v>3.9953983054290231E-3</v>
      </c>
      <c r="E26" s="15" t="s">
        <v>70</v>
      </c>
      <c r="F26" s="1" t="s">
        <v>119</v>
      </c>
      <c r="G26" s="1" t="s">
        <v>118</v>
      </c>
      <c r="H26" s="15" t="s">
        <v>23</v>
      </c>
      <c r="I26" s="15" t="s">
        <v>56</v>
      </c>
      <c r="J26" s="27"/>
      <c r="K26" s="27"/>
      <c r="L26" s="27"/>
      <c r="M26" s="27"/>
      <c r="N26" s="27"/>
      <c r="O26" s="27"/>
      <c r="P26" s="27"/>
      <c r="Q26" s="27"/>
      <c r="R26" s="27"/>
      <c r="S26" s="28"/>
    </row>
    <row r="27" spans="1:19" ht="121.5" x14ac:dyDescent="0.25">
      <c r="A27" s="13" t="s">
        <v>241</v>
      </c>
      <c r="B27" s="19" t="s">
        <v>168</v>
      </c>
      <c r="C27" s="38">
        <v>926859.17122857145</v>
      </c>
      <c r="D27" s="24">
        <f t="shared" si="0"/>
        <v>3.9953983054290231E-3</v>
      </c>
      <c r="E27" s="15" t="s">
        <v>70</v>
      </c>
      <c r="F27" s="1" t="s">
        <v>119</v>
      </c>
      <c r="G27" s="1" t="s">
        <v>118</v>
      </c>
      <c r="H27" s="15" t="s">
        <v>23</v>
      </c>
      <c r="I27" s="15" t="s">
        <v>56</v>
      </c>
    </row>
    <row r="28" spans="1:19" ht="121.5" x14ac:dyDescent="0.25">
      <c r="A28" s="16" t="s">
        <v>241</v>
      </c>
      <c r="B28" s="1" t="s">
        <v>169</v>
      </c>
      <c r="C28" s="38">
        <v>926859.17122857145</v>
      </c>
      <c r="D28" s="24">
        <f t="shared" si="0"/>
        <v>3.9953983054290231E-3</v>
      </c>
      <c r="E28" s="15" t="s">
        <v>70</v>
      </c>
      <c r="F28" s="1" t="s">
        <v>119</v>
      </c>
      <c r="G28" s="1" t="s">
        <v>118</v>
      </c>
      <c r="H28" s="15" t="s">
        <v>23</v>
      </c>
      <c r="I28" s="15" t="s">
        <v>56</v>
      </c>
    </row>
    <row r="29" spans="1:19" ht="121.5" x14ac:dyDescent="0.25">
      <c r="A29" s="16" t="s">
        <v>241</v>
      </c>
      <c r="B29" s="1" t="s">
        <v>170</v>
      </c>
      <c r="C29" s="38">
        <v>926859.17122857145</v>
      </c>
      <c r="D29" s="24">
        <f t="shared" si="0"/>
        <v>3.9953983054290231E-3</v>
      </c>
      <c r="E29" s="15" t="s">
        <v>70</v>
      </c>
      <c r="F29" s="1" t="s">
        <v>119</v>
      </c>
      <c r="G29" s="1" t="s">
        <v>118</v>
      </c>
      <c r="H29" s="15" t="s">
        <v>50</v>
      </c>
      <c r="I29" s="15" t="s">
        <v>56</v>
      </c>
    </row>
    <row r="30" spans="1:19" ht="121.5" x14ac:dyDescent="0.25">
      <c r="A30" s="16" t="s">
        <v>241</v>
      </c>
      <c r="B30" s="1" t="s">
        <v>171</v>
      </c>
      <c r="C30" s="38">
        <v>926859.17122857145</v>
      </c>
      <c r="D30" s="24">
        <f t="shared" si="0"/>
        <v>3.9953983054290231E-3</v>
      </c>
      <c r="E30" s="34" t="s">
        <v>70</v>
      </c>
      <c r="F30" s="1" t="s">
        <v>119</v>
      </c>
      <c r="G30" s="1" t="s">
        <v>118</v>
      </c>
      <c r="H30" s="15" t="s">
        <v>50</v>
      </c>
      <c r="I30" s="15" t="s">
        <v>56</v>
      </c>
    </row>
    <row r="31" spans="1:19" ht="121.5" x14ac:dyDescent="0.25">
      <c r="A31" s="16" t="s">
        <v>22</v>
      </c>
      <c r="B31" s="1" t="s">
        <v>172</v>
      </c>
      <c r="C31" s="38">
        <v>91023.373464999997</v>
      </c>
      <c r="D31" s="24">
        <f t="shared" si="0"/>
        <v>3.9237312785548174E-4</v>
      </c>
      <c r="E31" s="15" t="s">
        <v>71</v>
      </c>
      <c r="F31" s="1" t="s">
        <v>120</v>
      </c>
      <c r="G31" s="1" t="s">
        <v>118</v>
      </c>
      <c r="H31" s="15" t="s">
        <v>50</v>
      </c>
      <c r="I31" s="15" t="s">
        <v>56</v>
      </c>
    </row>
    <row r="32" spans="1:19" ht="121.5" x14ac:dyDescent="0.25">
      <c r="A32" s="16" t="s">
        <v>22</v>
      </c>
      <c r="B32" s="1" t="s">
        <v>173</v>
      </c>
      <c r="C32" s="38">
        <v>91023.373464999997</v>
      </c>
      <c r="D32" s="24">
        <f t="shared" si="0"/>
        <v>3.9237312785548174E-4</v>
      </c>
      <c r="E32" s="15" t="s">
        <v>71</v>
      </c>
      <c r="F32" s="1" t="s">
        <v>120</v>
      </c>
      <c r="G32" s="1" t="s">
        <v>118</v>
      </c>
      <c r="H32" s="15" t="s">
        <v>50</v>
      </c>
      <c r="I32" s="15" t="s">
        <v>56</v>
      </c>
    </row>
    <row r="33" spans="1:9" ht="121.5" x14ac:dyDescent="0.25">
      <c r="A33" s="13" t="s">
        <v>2</v>
      </c>
      <c r="B33" s="1" t="s">
        <v>174</v>
      </c>
      <c r="C33" s="38">
        <v>1712368.7776000001</v>
      </c>
      <c r="D33" s="24">
        <f t="shared" si="0"/>
        <v>7.381483104087894E-3</v>
      </c>
      <c r="E33" s="15" t="s">
        <v>72</v>
      </c>
      <c r="F33" s="1" t="s">
        <v>120</v>
      </c>
      <c r="G33" s="1" t="s">
        <v>118</v>
      </c>
      <c r="H33" s="15" t="s">
        <v>50</v>
      </c>
      <c r="I33" s="15" t="s">
        <v>56</v>
      </c>
    </row>
    <row r="34" spans="1:9" ht="121.5" x14ac:dyDescent="0.25">
      <c r="A34" s="16" t="s">
        <v>5</v>
      </c>
      <c r="B34" s="19" t="s">
        <v>175</v>
      </c>
      <c r="C34" s="38">
        <v>593832.13635660033</v>
      </c>
      <c r="D34" s="24">
        <f t="shared" si="0"/>
        <v>2.5598235254699281E-3</v>
      </c>
      <c r="E34" s="34" t="s">
        <v>72</v>
      </c>
      <c r="F34" s="1" t="s">
        <v>120</v>
      </c>
      <c r="G34" s="1" t="s">
        <v>118</v>
      </c>
      <c r="H34" s="15" t="s">
        <v>50</v>
      </c>
      <c r="I34" s="15" t="s">
        <v>56</v>
      </c>
    </row>
    <row r="35" spans="1:9" ht="121.5" x14ac:dyDescent="0.25">
      <c r="A35" s="16" t="s">
        <v>242</v>
      </c>
      <c r="B35" s="19" t="s">
        <v>176</v>
      </c>
      <c r="C35" s="38">
        <v>218259.40323064339</v>
      </c>
      <c r="D35" s="24">
        <f t="shared" si="0"/>
        <v>9.4084762484009728E-4</v>
      </c>
      <c r="E35" s="15" t="s">
        <v>72</v>
      </c>
      <c r="F35" s="1" t="s">
        <v>120</v>
      </c>
      <c r="G35" s="1" t="s">
        <v>118</v>
      </c>
      <c r="H35" s="15" t="s">
        <v>50</v>
      </c>
      <c r="I35" s="15" t="s">
        <v>56</v>
      </c>
    </row>
    <row r="36" spans="1:9" ht="121.5" x14ac:dyDescent="0.25">
      <c r="A36" s="16" t="s">
        <v>242</v>
      </c>
      <c r="B36" s="1" t="s">
        <v>177</v>
      </c>
      <c r="C36" s="38">
        <v>218259.40323064339</v>
      </c>
      <c r="D36" s="24">
        <f t="shared" si="0"/>
        <v>9.4084762484009728E-4</v>
      </c>
      <c r="E36" s="15" t="s">
        <v>72</v>
      </c>
      <c r="F36" s="1" t="s">
        <v>120</v>
      </c>
      <c r="G36" s="1" t="s">
        <v>118</v>
      </c>
      <c r="H36" s="15" t="s">
        <v>50</v>
      </c>
      <c r="I36" s="15" t="s">
        <v>56</v>
      </c>
    </row>
    <row r="37" spans="1:9" ht="121.5" x14ac:dyDescent="0.25">
      <c r="A37" s="16" t="s">
        <v>5</v>
      </c>
      <c r="B37" s="1" t="s">
        <v>178</v>
      </c>
      <c r="C37" s="38">
        <v>593832.13635660033</v>
      </c>
      <c r="D37" s="24">
        <f t="shared" si="0"/>
        <v>2.5598235254699281E-3</v>
      </c>
      <c r="E37" s="15" t="s">
        <v>72</v>
      </c>
      <c r="F37" s="1" t="s">
        <v>120</v>
      </c>
      <c r="G37" s="1" t="s">
        <v>118</v>
      </c>
      <c r="H37" s="15"/>
      <c r="I37" s="15"/>
    </row>
    <row r="38" spans="1:9" ht="54" customHeight="1" x14ac:dyDescent="0.25">
      <c r="A38" s="16" t="s">
        <v>20</v>
      </c>
      <c r="B38" s="19" t="s">
        <v>179</v>
      </c>
      <c r="C38" s="38">
        <v>627180.00056964578</v>
      </c>
      <c r="D38" s="24">
        <f t="shared" ref="D38:D69" si="1">C38/$C$113</f>
        <v>2.7035756771478028E-3</v>
      </c>
      <c r="E38" s="15" t="s">
        <v>72</v>
      </c>
      <c r="F38" s="1" t="s">
        <v>120</v>
      </c>
      <c r="G38" s="1" t="s">
        <v>118</v>
      </c>
      <c r="H38" s="15"/>
      <c r="I38" s="15"/>
    </row>
    <row r="39" spans="1:9" ht="121.5" x14ac:dyDescent="0.25">
      <c r="A39" s="16" t="s">
        <v>243</v>
      </c>
      <c r="B39" s="19" t="s">
        <v>180</v>
      </c>
      <c r="C39" s="38">
        <v>1712368.7776000001</v>
      </c>
      <c r="D39" s="24">
        <f t="shared" si="1"/>
        <v>7.381483104087894E-3</v>
      </c>
      <c r="E39" s="15" t="s">
        <v>72</v>
      </c>
      <c r="F39" s="1" t="s">
        <v>120</v>
      </c>
      <c r="G39" s="15" t="s">
        <v>118</v>
      </c>
      <c r="H39" s="35"/>
      <c r="I39" s="15"/>
    </row>
    <row r="40" spans="1:9" ht="121.5" x14ac:dyDescent="0.25">
      <c r="A40" s="16" t="s">
        <v>243</v>
      </c>
      <c r="B40" s="18" t="s">
        <v>181</v>
      </c>
      <c r="C40" s="38">
        <v>1712368.7776000001</v>
      </c>
      <c r="D40" s="24">
        <f t="shared" si="1"/>
        <v>7.381483104087894E-3</v>
      </c>
      <c r="E40" s="15" t="s">
        <v>72</v>
      </c>
      <c r="F40" s="1" t="s">
        <v>120</v>
      </c>
      <c r="G40" s="15" t="s">
        <v>118</v>
      </c>
      <c r="H40" s="15"/>
      <c r="I40" s="15"/>
    </row>
    <row r="41" spans="1:9" ht="121.5" x14ac:dyDescent="0.25">
      <c r="A41" s="16" t="s">
        <v>47</v>
      </c>
      <c r="B41" s="1" t="s">
        <v>182</v>
      </c>
      <c r="C41" s="38">
        <v>926859.17122857145</v>
      </c>
      <c r="D41" s="24">
        <f t="shared" si="1"/>
        <v>3.9953983054290231E-3</v>
      </c>
      <c r="E41" s="15" t="s">
        <v>73</v>
      </c>
      <c r="F41" s="1" t="s">
        <v>121</v>
      </c>
      <c r="G41" s="15" t="s">
        <v>118</v>
      </c>
      <c r="H41" s="15" t="s">
        <v>50</v>
      </c>
      <c r="I41" s="15" t="s">
        <v>56</v>
      </c>
    </row>
    <row r="42" spans="1:9" ht="121.5" x14ac:dyDescent="0.25">
      <c r="A42" s="16" t="s">
        <v>47</v>
      </c>
      <c r="B42" s="18" t="s">
        <v>183</v>
      </c>
      <c r="C42" s="38">
        <v>926859.17122857145</v>
      </c>
      <c r="D42" s="24">
        <f t="shared" si="1"/>
        <v>3.9953983054290231E-3</v>
      </c>
      <c r="E42" s="15" t="s">
        <v>73</v>
      </c>
      <c r="F42" s="1" t="s">
        <v>121</v>
      </c>
      <c r="G42" s="15" t="s">
        <v>118</v>
      </c>
      <c r="H42" s="15" t="s">
        <v>50</v>
      </c>
      <c r="I42" s="15" t="s">
        <v>56</v>
      </c>
    </row>
    <row r="43" spans="1:9" ht="121.5" x14ac:dyDescent="0.25">
      <c r="A43" s="16" t="s">
        <v>47</v>
      </c>
      <c r="B43" s="18" t="s">
        <v>184</v>
      </c>
      <c r="C43" s="38">
        <v>926859.17122857145</v>
      </c>
      <c r="D43" s="24">
        <f t="shared" si="1"/>
        <v>3.9953983054290231E-3</v>
      </c>
      <c r="E43" s="20" t="s">
        <v>73</v>
      </c>
      <c r="F43" s="1" t="s">
        <v>121</v>
      </c>
      <c r="G43" s="15" t="s">
        <v>118</v>
      </c>
      <c r="H43" s="15"/>
      <c r="I43" s="15"/>
    </row>
    <row r="44" spans="1:9" ht="121.5" x14ac:dyDescent="0.25">
      <c r="A44" s="16" t="s">
        <v>47</v>
      </c>
      <c r="B44" s="18" t="s">
        <v>185</v>
      </c>
      <c r="C44" s="38">
        <v>926859.17122857145</v>
      </c>
      <c r="D44" s="24">
        <f t="shared" si="1"/>
        <v>3.9953983054290231E-3</v>
      </c>
      <c r="E44" s="20" t="s">
        <v>73</v>
      </c>
      <c r="F44" s="1" t="s">
        <v>121</v>
      </c>
      <c r="G44" s="15" t="s">
        <v>118</v>
      </c>
      <c r="H44" s="15"/>
      <c r="I44" s="15"/>
    </row>
    <row r="45" spans="1:9" ht="121.5" x14ac:dyDescent="0.25">
      <c r="A45" s="16" t="s">
        <v>47</v>
      </c>
      <c r="B45" s="18" t="s">
        <v>248</v>
      </c>
      <c r="C45" s="38">
        <v>926859.17122857145</v>
      </c>
      <c r="D45" s="24">
        <f t="shared" si="1"/>
        <v>3.9953983054290231E-3</v>
      </c>
      <c r="E45" s="15" t="s">
        <v>74</v>
      </c>
      <c r="F45" s="1" t="s">
        <v>121</v>
      </c>
      <c r="G45" s="15" t="s">
        <v>118</v>
      </c>
      <c r="H45" s="35" t="s">
        <v>50</v>
      </c>
      <c r="I45" s="15" t="s">
        <v>56</v>
      </c>
    </row>
    <row r="46" spans="1:9" ht="121.5" x14ac:dyDescent="0.25">
      <c r="A46" s="16" t="s">
        <v>20</v>
      </c>
      <c r="B46" s="1" t="s">
        <v>186</v>
      </c>
      <c r="C46" s="38">
        <v>627180.00056964578</v>
      </c>
      <c r="D46" s="24">
        <f t="shared" si="1"/>
        <v>2.7035756771478028E-3</v>
      </c>
      <c r="E46" s="15" t="s">
        <v>75</v>
      </c>
      <c r="F46" s="15" t="s">
        <v>122</v>
      </c>
      <c r="G46" s="15" t="s">
        <v>118</v>
      </c>
      <c r="H46" s="15" t="s">
        <v>23</v>
      </c>
      <c r="I46" s="15" t="s">
        <v>56</v>
      </c>
    </row>
    <row r="47" spans="1:9" ht="121.5" x14ac:dyDescent="0.25">
      <c r="A47" s="16" t="s">
        <v>20</v>
      </c>
      <c r="B47" s="14" t="s">
        <v>187</v>
      </c>
      <c r="C47" s="38">
        <v>627180.00056964578</v>
      </c>
      <c r="D47" s="24">
        <f t="shared" si="1"/>
        <v>2.7035756771478028E-3</v>
      </c>
      <c r="E47" s="15" t="s">
        <v>75</v>
      </c>
      <c r="F47" s="15" t="s">
        <v>122</v>
      </c>
      <c r="G47" s="15" t="s">
        <v>118</v>
      </c>
      <c r="H47" s="15" t="s">
        <v>23</v>
      </c>
      <c r="I47" s="15" t="s">
        <v>56</v>
      </c>
    </row>
    <row r="48" spans="1:9" ht="121.5" x14ac:dyDescent="0.25">
      <c r="A48" s="16" t="s">
        <v>5</v>
      </c>
      <c r="B48" s="14" t="s">
        <v>188</v>
      </c>
      <c r="C48" s="38">
        <v>593832.13635660033</v>
      </c>
      <c r="D48" s="24">
        <f t="shared" si="1"/>
        <v>2.5598235254699281E-3</v>
      </c>
      <c r="E48" s="15" t="s">
        <v>75</v>
      </c>
      <c r="F48" s="15" t="s">
        <v>122</v>
      </c>
      <c r="G48" s="15" t="s">
        <v>118</v>
      </c>
      <c r="H48" s="15" t="s">
        <v>6</v>
      </c>
      <c r="I48" s="15" t="s">
        <v>56</v>
      </c>
    </row>
    <row r="49" spans="1:9" ht="121.5" x14ac:dyDescent="0.25">
      <c r="A49" s="16" t="s">
        <v>5</v>
      </c>
      <c r="B49" s="5" t="s">
        <v>189</v>
      </c>
      <c r="C49" s="38">
        <v>593832.13635660033</v>
      </c>
      <c r="D49" s="24">
        <f t="shared" si="1"/>
        <v>2.5598235254699281E-3</v>
      </c>
      <c r="E49" s="15" t="s">
        <v>75</v>
      </c>
      <c r="F49" s="15" t="s">
        <v>122</v>
      </c>
      <c r="G49" s="15" t="s">
        <v>118</v>
      </c>
      <c r="H49" s="15" t="s">
        <v>6</v>
      </c>
      <c r="I49" s="15" t="s">
        <v>56</v>
      </c>
    </row>
    <row r="50" spans="1:9" ht="121.5" x14ac:dyDescent="0.25">
      <c r="A50" s="16" t="s">
        <v>5</v>
      </c>
      <c r="B50" s="5" t="s">
        <v>190</v>
      </c>
      <c r="C50" s="38">
        <v>593832.13635660033</v>
      </c>
      <c r="D50" s="24">
        <f t="shared" si="1"/>
        <v>2.5598235254699281E-3</v>
      </c>
      <c r="E50" s="15" t="s">
        <v>75</v>
      </c>
      <c r="F50" s="15" t="s">
        <v>122</v>
      </c>
      <c r="G50" s="15" t="s">
        <v>118</v>
      </c>
      <c r="H50" s="15"/>
      <c r="I50" s="15"/>
    </row>
    <row r="51" spans="1:9" ht="121.5" x14ac:dyDescent="0.25">
      <c r="A51" s="16" t="s">
        <v>22</v>
      </c>
      <c r="B51" s="14" t="s">
        <v>191</v>
      </c>
      <c r="C51" s="38">
        <v>91023.373464999997</v>
      </c>
      <c r="D51" s="24">
        <f t="shared" si="1"/>
        <v>3.9237312785548174E-4</v>
      </c>
      <c r="E51" s="15" t="s">
        <v>76</v>
      </c>
      <c r="F51" s="15" t="s">
        <v>123</v>
      </c>
      <c r="G51" s="15" t="s">
        <v>118</v>
      </c>
      <c r="H51" s="15" t="s">
        <v>6</v>
      </c>
      <c r="I51" s="15" t="s">
        <v>56</v>
      </c>
    </row>
    <row r="52" spans="1:9" ht="121.5" x14ac:dyDescent="0.25">
      <c r="A52" s="16" t="s">
        <v>240</v>
      </c>
      <c r="B52" s="14" t="s">
        <v>192</v>
      </c>
      <c r="C52" s="38">
        <v>2179050.8449999997</v>
      </c>
      <c r="D52" s="24">
        <f t="shared" si="1"/>
        <v>9.3932026825784762E-3</v>
      </c>
      <c r="E52" s="15" t="s">
        <v>76</v>
      </c>
      <c r="F52" s="15" t="s">
        <v>123</v>
      </c>
      <c r="G52" s="15" t="s">
        <v>118</v>
      </c>
      <c r="H52" s="15" t="s">
        <v>6</v>
      </c>
      <c r="I52" s="15" t="s">
        <v>56</v>
      </c>
    </row>
    <row r="53" spans="1:9" ht="121.5" x14ac:dyDescent="0.25">
      <c r="A53" s="16" t="s">
        <v>240</v>
      </c>
      <c r="B53" s="14" t="s">
        <v>193</v>
      </c>
      <c r="C53" s="38">
        <v>2536893.2450000001</v>
      </c>
      <c r="D53" s="24">
        <f t="shared" si="1"/>
        <v>1.0935748694909053E-2</v>
      </c>
      <c r="E53" s="15" t="s">
        <v>76</v>
      </c>
      <c r="F53" s="15" t="s">
        <v>123</v>
      </c>
      <c r="G53" s="15" t="s">
        <v>118</v>
      </c>
      <c r="H53" s="15" t="s">
        <v>23</v>
      </c>
      <c r="I53" s="15" t="s">
        <v>56</v>
      </c>
    </row>
    <row r="54" spans="1:9" ht="121.5" x14ac:dyDescent="0.25">
      <c r="A54" s="16" t="s">
        <v>240</v>
      </c>
      <c r="B54" s="1" t="s">
        <v>194</v>
      </c>
      <c r="C54" s="38">
        <v>0</v>
      </c>
      <c r="D54" s="24">
        <f t="shared" si="1"/>
        <v>0</v>
      </c>
      <c r="E54" s="15" t="s">
        <v>76</v>
      </c>
      <c r="F54" s="15" t="s">
        <v>123</v>
      </c>
      <c r="G54" s="15" t="s">
        <v>118</v>
      </c>
      <c r="H54" s="15" t="s">
        <v>23</v>
      </c>
      <c r="I54" s="15" t="s">
        <v>56</v>
      </c>
    </row>
    <row r="55" spans="1:9" ht="121.5" x14ac:dyDescent="0.25">
      <c r="A55" s="16" t="s">
        <v>22</v>
      </c>
      <c r="B55" s="1" t="s">
        <v>195</v>
      </c>
      <c r="C55" s="38">
        <v>91023.373464999997</v>
      </c>
      <c r="D55" s="24">
        <f t="shared" si="1"/>
        <v>3.9237312785548174E-4</v>
      </c>
      <c r="E55" s="15" t="s">
        <v>77</v>
      </c>
      <c r="F55" s="15" t="s">
        <v>124</v>
      </c>
      <c r="G55" s="15" t="s">
        <v>118</v>
      </c>
      <c r="H55" s="15" t="s">
        <v>23</v>
      </c>
      <c r="I55" s="15" t="s">
        <v>56</v>
      </c>
    </row>
    <row r="56" spans="1:9" ht="121.5" x14ac:dyDescent="0.25">
      <c r="A56" s="16" t="s">
        <v>48</v>
      </c>
      <c r="B56" s="1" t="s">
        <v>196</v>
      </c>
      <c r="C56" s="38">
        <v>7712309.339156799</v>
      </c>
      <c r="D56" s="24">
        <f t="shared" si="1"/>
        <v>3.3245339336468158E-2</v>
      </c>
      <c r="E56" s="15" t="s">
        <v>78</v>
      </c>
      <c r="F56" s="15" t="s">
        <v>124</v>
      </c>
      <c r="G56" s="15" t="s">
        <v>118</v>
      </c>
      <c r="H56" s="15" t="s">
        <v>23</v>
      </c>
      <c r="I56" s="15" t="s">
        <v>56</v>
      </c>
    </row>
    <row r="57" spans="1:9" ht="135" x14ac:dyDescent="0.25">
      <c r="A57" s="16" t="s">
        <v>45</v>
      </c>
      <c r="B57" s="18" t="s">
        <v>197</v>
      </c>
      <c r="C57" s="38">
        <v>5454865.4547818182</v>
      </c>
      <c r="D57" s="24">
        <f t="shared" si="1"/>
        <v>2.3514208922904338E-2</v>
      </c>
      <c r="E57" s="15" t="s">
        <v>79</v>
      </c>
      <c r="F57" s="15" t="s">
        <v>126</v>
      </c>
      <c r="G57" s="15" t="s">
        <v>125</v>
      </c>
      <c r="H57" s="15" t="s">
        <v>10</v>
      </c>
      <c r="I57" s="15" t="s">
        <v>56</v>
      </c>
    </row>
    <row r="58" spans="1:9" ht="135" x14ac:dyDescent="0.25">
      <c r="A58" s="16" t="s">
        <v>45</v>
      </c>
      <c r="B58" s="14" t="s">
        <v>198</v>
      </c>
      <c r="C58" s="38">
        <v>5454865.4547818182</v>
      </c>
      <c r="D58" s="24">
        <f t="shared" si="1"/>
        <v>2.3514208922904338E-2</v>
      </c>
      <c r="E58" s="15" t="s">
        <v>79</v>
      </c>
      <c r="F58" s="15" t="s">
        <v>126</v>
      </c>
      <c r="G58" s="15" t="s">
        <v>125</v>
      </c>
      <c r="H58" s="15" t="s">
        <v>10</v>
      </c>
      <c r="I58" s="15" t="s">
        <v>56</v>
      </c>
    </row>
    <row r="59" spans="1:9" ht="135" x14ac:dyDescent="0.25">
      <c r="A59" s="16" t="s">
        <v>45</v>
      </c>
      <c r="B59" s="14" t="s">
        <v>199</v>
      </c>
      <c r="C59" s="38">
        <v>5454865.4547818182</v>
      </c>
      <c r="D59" s="24">
        <f t="shared" si="1"/>
        <v>2.3514208922904338E-2</v>
      </c>
      <c r="E59" s="15" t="s">
        <v>80</v>
      </c>
      <c r="F59" s="15" t="s">
        <v>127</v>
      </c>
      <c r="G59" s="15" t="s">
        <v>125</v>
      </c>
      <c r="H59" s="15" t="s">
        <v>10</v>
      </c>
      <c r="I59" s="15" t="s">
        <v>56</v>
      </c>
    </row>
    <row r="60" spans="1:9" ht="135" x14ac:dyDescent="0.25">
      <c r="A60" s="16" t="s">
        <v>45</v>
      </c>
      <c r="B60" s="14" t="s">
        <v>200</v>
      </c>
      <c r="C60" s="38">
        <v>5454865.4547818182</v>
      </c>
      <c r="D60" s="24">
        <f t="shared" si="1"/>
        <v>2.3514208922904338E-2</v>
      </c>
      <c r="E60" s="15" t="s">
        <v>81</v>
      </c>
      <c r="F60" s="15" t="s">
        <v>127</v>
      </c>
      <c r="G60" s="15" t="s">
        <v>125</v>
      </c>
      <c r="H60" s="15" t="s">
        <v>10</v>
      </c>
      <c r="I60" s="15" t="s">
        <v>56</v>
      </c>
    </row>
    <row r="61" spans="1:9" ht="135" x14ac:dyDescent="0.25">
      <c r="A61" s="16" t="s">
        <v>45</v>
      </c>
      <c r="B61" s="14" t="s">
        <v>201</v>
      </c>
      <c r="C61" s="38">
        <v>5454865.4547818182</v>
      </c>
      <c r="D61" s="24">
        <f t="shared" si="1"/>
        <v>2.3514208922904338E-2</v>
      </c>
      <c r="E61" s="15" t="s">
        <v>82</v>
      </c>
      <c r="F61" s="15" t="s">
        <v>128</v>
      </c>
      <c r="G61" s="15" t="s">
        <v>125</v>
      </c>
      <c r="H61" s="15" t="s">
        <v>10</v>
      </c>
      <c r="I61" s="15" t="s">
        <v>56</v>
      </c>
    </row>
    <row r="62" spans="1:9" ht="135" x14ac:dyDescent="0.25">
      <c r="A62" s="16" t="s">
        <v>45</v>
      </c>
      <c r="B62" s="14" t="s">
        <v>202</v>
      </c>
      <c r="C62" s="38">
        <v>5454865.4547818182</v>
      </c>
      <c r="D62" s="24">
        <f t="shared" si="1"/>
        <v>2.3514208922904338E-2</v>
      </c>
      <c r="E62" s="1" t="s">
        <v>83</v>
      </c>
      <c r="F62" s="1" t="s">
        <v>129</v>
      </c>
      <c r="G62" s="1" t="s">
        <v>125</v>
      </c>
      <c r="H62" s="15" t="s">
        <v>10</v>
      </c>
      <c r="I62" s="15" t="s">
        <v>56</v>
      </c>
    </row>
    <row r="63" spans="1:9" ht="135" x14ac:dyDescent="0.25">
      <c r="A63" s="13" t="s">
        <v>21</v>
      </c>
      <c r="B63" s="14" t="s">
        <v>203</v>
      </c>
      <c r="C63" s="38">
        <v>245095.96904157061</v>
      </c>
      <c r="D63" s="24">
        <f t="shared" si="1"/>
        <v>1.0565316175036074E-3</v>
      </c>
      <c r="E63" s="1" t="s">
        <v>84</v>
      </c>
      <c r="F63" s="1" t="s">
        <v>131</v>
      </c>
      <c r="G63" s="1" t="s">
        <v>130</v>
      </c>
      <c r="H63" s="15" t="s">
        <v>8</v>
      </c>
      <c r="I63" s="15" t="s">
        <v>57</v>
      </c>
    </row>
    <row r="64" spans="1:9" ht="135" x14ac:dyDescent="0.25">
      <c r="A64" s="13" t="s">
        <v>21</v>
      </c>
      <c r="B64" s="14" t="s">
        <v>204</v>
      </c>
      <c r="C64" s="38">
        <v>245095.96904157061</v>
      </c>
      <c r="D64" s="24">
        <f t="shared" si="1"/>
        <v>1.0565316175036074E-3</v>
      </c>
      <c r="E64" s="34" t="s">
        <v>84</v>
      </c>
      <c r="F64" s="1" t="s">
        <v>131</v>
      </c>
      <c r="G64" s="34" t="s">
        <v>130</v>
      </c>
      <c r="H64" s="15" t="s">
        <v>8</v>
      </c>
      <c r="I64" s="15" t="s">
        <v>57</v>
      </c>
    </row>
    <row r="65" spans="1:9" ht="135" x14ac:dyDescent="0.25">
      <c r="A65" s="21" t="s">
        <v>21</v>
      </c>
      <c r="B65" s="14" t="s">
        <v>205</v>
      </c>
      <c r="C65" s="38">
        <v>245095.96904157061</v>
      </c>
      <c r="D65" s="24">
        <f t="shared" si="1"/>
        <v>1.0565316175036074E-3</v>
      </c>
      <c r="E65" s="1" t="s">
        <v>84</v>
      </c>
      <c r="F65" s="1" t="s">
        <v>131</v>
      </c>
      <c r="G65" s="1" t="s">
        <v>130</v>
      </c>
      <c r="H65" s="15" t="s">
        <v>4</v>
      </c>
      <c r="I65" s="15" t="s">
        <v>57</v>
      </c>
    </row>
    <row r="66" spans="1:9" ht="135" x14ac:dyDescent="0.25">
      <c r="A66" s="21" t="s">
        <v>41</v>
      </c>
      <c r="B66" s="18" t="s">
        <v>206</v>
      </c>
      <c r="C66" s="38">
        <v>5454865.4547818182</v>
      </c>
      <c r="D66" s="24">
        <f t="shared" si="1"/>
        <v>2.3514208922904338E-2</v>
      </c>
      <c r="E66" s="1" t="s">
        <v>85</v>
      </c>
      <c r="F66" s="1" t="s">
        <v>132</v>
      </c>
      <c r="G66" s="1" t="s">
        <v>130</v>
      </c>
      <c r="H66" s="15" t="s">
        <v>10</v>
      </c>
      <c r="I66" s="15" t="s">
        <v>56</v>
      </c>
    </row>
    <row r="67" spans="1:9" ht="135" x14ac:dyDescent="0.25">
      <c r="A67" s="21" t="s">
        <v>41</v>
      </c>
      <c r="B67" s="14" t="s">
        <v>207</v>
      </c>
      <c r="C67" s="38">
        <v>5454865.4547818182</v>
      </c>
      <c r="D67" s="24">
        <f t="shared" si="1"/>
        <v>2.3514208922904338E-2</v>
      </c>
      <c r="E67" s="1" t="s">
        <v>85</v>
      </c>
      <c r="F67" s="1" t="s">
        <v>132</v>
      </c>
      <c r="G67" s="1" t="s">
        <v>130</v>
      </c>
      <c r="H67" s="15" t="s">
        <v>10</v>
      </c>
      <c r="I67" s="15" t="s">
        <v>56</v>
      </c>
    </row>
    <row r="68" spans="1:9" ht="135" x14ac:dyDescent="0.25">
      <c r="A68" s="13" t="s">
        <v>29</v>
      </c>
      <c r="B68" s="14" t="s">
        <v>208</v>
      </c>
      <c r="C68" s="38">
        <v>5454865.4547818182</v>
      </c>
      <c r="D68" s="24">
        <f t="shared" si="1"/>
        <v>2.3514208922904338E-2</v>
      </c>
      <c r="E68" s="1" t="s">
        <v>85</v>
      </c>
      <c r="F68" s="1" t="s">
        <v>132</v>
      </c>
      <c r="G68" s="1" t="s">
        <v>130</v>
      </c>
      <c r="H68" s="15" t="s">
        <v>10</v>
      </c>
      <c r="I68" s="15" t="s">
        <v>56</v>
      </c>
    </row>
    <row r="69" spans="1:9" ht="135" x14ac:dyDescent="0.25">
      <c r="A69" s="13" t="s">
        <v>41</v>
      </c>
      <c r="B69" s="14" t="s">
        <v>209</v>
      </c>
      <c r="C69" s="38">
        <v>5454865.4547818182</v>
      </c>
      <c r="D69" s="24">
        <f t="shared" si="1"/>
        <v>2.3514208922904338E-2</v>
      </c>
      <c r="E69" s="1" t="s">
        <v>85</v>
      </c>
      <c r="F69" s="1" t="s">
        <v>132</v>
      </c>
      <c r="G69" s="15" t="s">
        <v>130</v>
      </c>
      <c r="H69" s="15" t="s">
        <v>10</v>
      </c>
      <c r="I69" s="35" t="s">
        <v>56</v>
      </c>
    </row>
    <row r="70" spans="1:9" ht="135" x14ac:dyDescent="0.25">
      <c r="A70" s="13" t="s">
        <v>29</v>
      </c>
      <c r="B70" s="14" t="s">
        <v>210</v>
      </c>
      <c r="C70" s="38">
        <v>5454865.4547818182</v>
      </c>
      <c r="D70" s="24">
        <f t="shared" ref="D70:D109" si="2">C70/$C$113</f>
        <v>2.3514208922904338E-2</v>
      </c>
      <c r="E70" s="1" t="s">
        <v>85</v>
      </c>
      <c r="F70" s="1" t="s">
        <v>132</v>
      </c>
      <c r="G70" s="15" t="s">
        <v>130</v>
      </c>
      <c r="H70" s="15" t="s">
        <v>10</v>
      </c>
      <c r="I70" s="35" t="s">
        <v>56</v>
      </c>
    </row>
    <row r="71" spans="1:9" ht="135" x14ac:dyDescent="0.25">
      <c r="A71" s="13" t="s">
        <v>244</v>
      </c>
      <c r="B71" s="14" t="s">
        <v>211</v>
      </c>
      <c r="C71" s="38">
        <v>926859.17122857145</v>
      </c>
      <c r="D71" s="24">
        <f t="shared" si="2"/>
        <v>3.9953983054290231E-3</v>
      </c>
      <c r="E71" s="1" t="s">
        <v>86</v>
      </c>
      <c r="F71" s="1" t="s">
        <v>133</v>
      </c>
      <c r="G71" s="15" t="s">
        <v>130</v>
      </c>
      <c r="H71" s="15" t="s">
        <v>8</v>
      </c>
      <c r="I71" s="35" t="s">
        <v>54</v>
      </c>
    </row>
    <row r="72" spans="1:9" ht="108" x14ac:dyDescent="0.25">
      <c r="A72" s="13" t="s">
        <v>7</v>
      </c>
      <c r="B72" s="14" t="s">
        <v>212</v>
      </c>
      <c r="C72" s="38">
        <v>557026.9180594848</v>
      </c>
      <c r="D72" s="24">
        <f t="shared" si="2"/>
        <v>2.4011678079887914E-3</v>
      </c>
      <c r="E72" s="1" t="s">
        <v>87</v>
      </c>
      <c r="F72" s="1" t="s">
        <v>135</v>
      </c>
      <c r="G72" s="15" t="s">
        <v>134</v>
      </c>
      <c r="H72" s="15" t="s">
        <v>6</v>
      </c>
      <c r="I72" s="35" t="s">
        <v>54</v>
      </c>
    </row>
    <row r="73" spans="1:9" ht="108" x14ac:dyDescent="0.25">
      <c r="A73" s="21" t="s">
        <v>242</v>
      </c>
      <c r="B73" s="1" t="s">
        <v>213</v>
      </c>
      <c r="C73" s="38">
        <v>218259.40323064339</v>
      </c>
      <c r="D73" s="24">
        <f t="shared" si="2"/>
        <v>9.4084762484009728E-4</v>
      </c>
      <c r="E73" s="1" t="s">
        <v>87</v>
      </c>
      <c r="F73" s="1" t="s">
        <v>135</v>
      </c>
      <c r="G73" s="1" t="s">
        <v>134</v>
      </c>
      <c r="H73" s="15" t="s">
        <v>6</v>
      </c>
      <c r="I73" s="35" t="s">
        <v>54</v>
      </c>
    </row>
    <row r="74" spans="1:9" ht="108" x14ac:dyDescent="0.25">
      <c r="A74" s="21" t="s">
        <v>242</v>
      </c>
      <c r="B74" s="1" t="s">
        <v>214</v>
      </c>
      <c r="C74" s="38">
        <v>218259.40323064339</v>
      </c>
      <c r="D74" s="24">
        <f t="shared" si="2"/>
        <v>9.4084762484009728E-4</v>
      </c>
      <c r="E74" s="1" t="s">
        <v>87</v>
      </c>
      <c r="F74" s="1" t="s">
        <v>135</v>
      </c>
      <c r="G74" s="1" t="s">
        <v>134</v>
      </c>
      <c r="H74" s="15" t="s">
        <v>6</v>
      </c>
      <c r="I74" s="35" t="s">
        <v>54</v>
      </c>
    </row>
    <row r="75" spans="1:9" ht="108" x14ac:dyDescent="0.25">
      <c r="A75" s="21" t="s">
        <v>242</v>
      </c>
      <c r="B75" s="1" t="s">
        <v>215</v>
      </c>
      <c r="C75" s="38">
        <v>218259.40323064339</v>
      </c>
      <c r="D75" s="24">
        <f t="shared" si="2"/>
        <v>9.4084762484009728E-4</v>
      </c>
      <c r="E75" s="1" t="s">
        <v>87</v>
      </c>
      <c r="F75" s="1" t="s">
        <v>135</v>
      </c>
      <c r="G75" s="1" t="s">
        <v>134</v>
      </c>
      <c r="H75" s="15" t="s">
        <v>6</v>
      </c>
      <c r="I75" s="35" t="s">
        <v>54</v>
      </c>
    </row>
    <row r="76" spans="1:9" ht="108" x14ac:dyDescent="0.25">
      <c r="A76" s="21" t="s">
        <v>7</v>
      </c>
      <c r="B76" s="1" t="s">
        <v>216</v>
      </c>
      <c r="C76" s="38">
        <v>557026.9180594848</v>
      </c>
      <c r="D76" s="24">
        <f t="shared" si="2"/>
        <v>2.4011678079887914E-3</v>
      </c>
      <c r="E76" s="1" t="s">
        <v>87</v>
      </c>
      <c r="F76" s="1" t="s">
        <v>135</v>
      </c>
      <c r="G76" s="1" t="s">
        <v>134</v>
      </c>
      <c r="H76" s="15" t="s">
        <v>6</v>
      </c>
      <c r="I76" s="35" t="s">
        <v>54</v>
      </c>
    </row>
    <row r="77" spans="1:9" ht="108" x14ac:dyDescent="0.25">
      <c r="A77" s="13" t="s">
        <v>242</v>
      </c>
      <c r="B77" s="1" t="s">
        <v>217</v>
      </c>
      <c r="C77" s="38">
        <v>218259.40323064339</v>
      </c>
      <c r="D77" s="24">
        <f t="shared" si="2"/>
        <v>9.4084762484009728E-4</v>
      </c>
      <c r="E77" s="1" t="s">
        <v>88</v>
      </c>
      <c r="F77" s="1" t="s">
        <v>136</v>
      </c>
      <c r="G77" s="1" t="s">
        <v>134</v>
      </c>
      <c r="H77" s="15" t="s">
        <v>3</v>
      </c>
      <c r="I77" s="35" t="s">
        <v>54</v>
      </c>
    </row>
    <row r="78" spans="1:9" ht="108" x14ac:dyDescent="0.25">
      <c r="A78" s="13" t="s">
        <v>242</v>
      </c>
      <c r="B78" s="1" t="s">
        <v>218</v>
      </c>
      <c r="C78" s="38">
        <v>218259.40323064339</v>
      </c>
      <c r="D78" s="24">
        <f t="shared" si="2"/>
        <v>9.4084762484009728E-4</v>
      </c>
      <c r="E78" s="1" t="s">
        <v>88</v>
      </c>
      <c r="F78" s="1" t="s">
        <v>136</v>
      </c>
      <c r="G78" s="1" t="s">
        <v>134</v>
      </c>
      <c r="H78" s="15" t="s">
        <v>3</v>
      </c>
      <c r="I78" s="35" t="s">
        <v>54</v>
      </c>
    </row>
    <row r="79" spans="1:9" ht="108" x14ac:dyDescent="0.25">
      <c r="A79" s="13" t="s">
        <v>240</v>
      </c>
      <c r="B79" s="14" t="s">
        <v>219</v>
      </c>
      <c r="C79" s="38">
        <v>1713366.0449999999</v>
      </c>
      <c r="D79" s="24">
        <f t="shared" si="2"/>
        <v>7.3857820101177465E-3</v>
      </c>
      <c r="E79" s="1" t="s">
        <v>89</v>
      </c>
      <c r="F79" s="1" t="s">
        <v>136</v>
      </c>
      <c r="G79" s="1" t="s">
        <v>134</v>
      </c>
      <c r="H79" s="15"/>
      <c r="I79" s="35"/>
    </row>
    <row r="80" spans="1:9" ht="108" x14ac:dyDescent="0.25">
      <c r="A80" s="13" t="s">
        <v>241</v>
      </c>
      <c r="B80" s="14" t="s">
        <v>220</v>
      </c>
      <c r="C80" s="38">
        <v>926859.17122857145</v>
      </c>
      <c r="D80" s="24">
        <f t="shared" si="2"/>
        <v>3.9953983054290231E-3</v>
      </c>
      <c r="E80" s="1" t="s">
        <v>90</v>
      </c>
      <c r="F80" s="1" t="s">
        <v>137</v>
      </c>
      <c r="G80" s="1" t="s">
        <v>134</v>
      </c>
      <c r="H80" s="15" t="s">
        <v>3</v>
      </c>
      <c r="I80" s="35" t="s">
        <v>54</v>
      </c>
    </row>
    <row r="81" spans="1:9" ht="108" x14ac:dyDescent="0.25">
      <c r="A81" s="13" t="s">
        <v>240</v>
      </c>
      <c r="B81" s="1" t="s">
        <v>221</v>
      </c>
      <c r="C81" s="38">
        <v>0</v>
      </c>
      <c r="D81" s="24">
        <f t="shared" si="2"/>
        <v>0</v>
      </c>
      <c r="E81" s="1" t="s">
        <v>90</v>
      </c>
      <c r="F81" s="1" t="s">
        <v>137</v>
      </c>
      <c r="G81" s="1" t="s">
        <v>134</v>
      </c>
      <c r="H81" s="15" t="s">
        <v>3</v>
      </c>
      <c r="I81" s="35" t="s">
        <v>54</v>
      </c>
    </row>
    <row r="82" spans="1:9" ht="108" x14ac:dyDescent="0.25">
      <c r="A82" s="13" t="s">
        <v>242</v>
      </c>
      <c r="B82" s="1" t="s">
        <v>222</v>
      </c>
      <c r="C82" s="38">
        <v>218259.40323064339</v>
      </c>
      <c r="D82" s="24">
        <f t="shared" si="2"/>
        <v>9.4084762484009728E-4</v>
      </c>
      <c r="E82" s="1" t="s">
        <v>90</v>
      </c>
      <c r="F82" s="1" t="s">
        <v>137</v>
      </c>
      <c r="G82" s="1" t="s">
        <v>134</v>
      </c>
      <c r="H82" s="15" t="s">
        <v>3</v>
      </c>
      <c r="I82" s="35" t="s">
        <v>54</v>
      </c>
    </row>
    <row r="83" spans="1:9" ht="108" x14ac:dyDescent="0.25">
      <c r="A83" s="13" t="s">
        <v>242</v>
      </c>
      <c r="B83" s="1" t="s">
        <v>223</v>
      </c>
      <c r="C83" s="38">
        <v>218259.40323064339</v>
      </c>
      <c r="D83" s="24">
        <f t="shared" si="2"/>
        <v>9.4084762484009728E-4</v>
      </c>
      <c r="E83" s="1" t="s">
        <v>90</v>
      </c>
      <c r="F83" s="1" t="s">
        <v>137</v>
      </c>
      <c r="G83" s="1" t="s">
        <v>134</v>
      </c>
      <c r="H83" s="15" t="s">
        <v>3</v>
      </c>
      <c r="I83" s="35" t="s">
        <v>54</v>
      </c>
    </row>
    <row r="84" spans="1:9" ht="108" x14ac:dyDescent="0.25">
      <c r="A84" s="13" t="s">
        <v>242</v>
      </c>
      <c r="B84" s="1" t="s">
        <v>224</v>
      </c>
      <c r="C84" s="38">
        <v>218259.40323064339</v>
      </c>
      <c r="D84" s="24">
        <f t="shared" si="2"/>
        <v>9.4084762484009728E-4</v>
      </c>
      <c r="E84" s="1" t="s">
        <v>90</v>
      </c>
      <c r="F84" s="15" t="s">
        <v>137</v>
      </c>
      <c r="G84" s="1" t="s">
        <v>134</v>
      </c>
      <c r="H84" s="15" t="s">
        <v>3</v>
      </c>
      <c r="I84" s="35" t="s">
        <v>54</v>
      </c>
    </row>
    <row r="85" spans="1:9" ht="108" x14ac:dyDescent="0.25">
      <c r="A85" s="13" t="s">
        <v>21</v>
      </c>
      <c r="B85" s="1" t="s">
        <v>225</v>
      </c>
      <c r="C85" s="38">
        <v>245095.96904157061</v>
      </c>
      <c r="D85" s="24">
        <f t="shared" si="2"/>
        <v>1.0565316175036074E-3</v>
      </c>
      <c r="E85" s="1" t="s">
        <v>91</v>
      </c>
      <c r="F85" s="15" t="s">
        <v>138</v>
      </c>
      <c r="G85" s="1" t="s">
        <v>134</v>
      </c>
      <c r="H85" s="15" t="s">
        <v>6</v>
      </c>
      <c r="I85" s="35" t="s">
        <v>54</v>
      </c>
    </row>
    <row r="86" spans="1:9" ht="108" x14ac:dyDescent="0.25">
      <c r="A86" s="13" t="s">
        <v>21</v>
      </c>
      <c r="B86" s="1" t="s">
        <v>226</v>
      </c>
      <c r="C86" s="38">
        <v>245095.96904157061</v>
      </c>
      <c r="D86" s="24">
        <f t="shared" si="2"/>
        <v>1.0565316175036074E-3</v>
      </c>
      <c r="E86" s="1" t="s">
        <v>91</v>
      </c>
      <c r="F86" s="15" t="s">
        <v>138</v>
      </c>
      <c r="G86" s="1" t="s">
        <v>134</v>
      </c>
      <c r="H86" s="15" t="s">
        <v>6</v>
      </c>
      <c r="I86" s="35" t="s">
        <v>54</v>
      </c>
    </row>
    <row r="87" spans="1:9" ht="108" x14ac:dyDescent="0.25">
      <c r="A87" s="16" t="s">
        <v>24</v>
      </c>
      <c r="B87" s="18" t="s">
        <v>227</v>
      </c>
      <c r="C87" s="38">
        <v>926859.17122857145</v>
      </c>
      <c r="D87" s="24">
        <f t="shared" si="2"/>
        <v>3.9953983054290231E-3</v>
      </c>
      <c r="E87" s="1" t="s">
        <v>92</v>
      </c>
      <c r="F87" s="15" t="s">
        <v>139</v>
      </c>
      <c r="G87" s="1" t="s">
        <v>134</v>
      </c>
      <c r="H87" s="35" t="s">
        <v>6</v>
      </c>
      <c r="I87" s="35" t="s">
        <v>54</v>
      </c>
    </row>
    <row r="88" spans="1:9" ht="108" x14ac:dyDescent="0.25">
      <c r="A88" s="16" t="s">
        <v>242</v>
      </c>
      <c r="B88" s="14" t="s">
        <v>228</v>
      </c>
      <c r="C88" s="38">
        <v>218259.40323064339</v>
      </c>
      <c r="D88" s="24">
        <f t="shared" si="2"/>
        <v>9.4084762484009728E-4</v>
      </c>
      <c r="E88" s="1" t="s">
        <v>93</v>
      </c>
      <c r="F88" s="15" t="s">
        <v>139</v>
      </c>
      <c r="G88" s="1" t="s">
        <v>134</v>
      </c>
      <c r="H88" s="35" t="s">
        <v>6</v>
      </c>
      <c r="I88" s="35" t="s">
        <v>54</v>
      </c>
    </row>
    <row r="89" spans="1:9" ht="108" x14ac:dyDescent="0.25">
      <c r="A89" s="16" t="s">
        <v>242</v>
      </c>
      <c r="B89" s="18" t="s">
        <v>229</v>
      </c>
      <c r="C89" s="38">
        <v>218259.40323064339</v>
      </c>
      <c r="D89" s="24">
        <f t="shared" si="2"/>
        <v>9.4084762484009728E-4</v>
      </c>
      <c r="E89" s="1" t="s">
        <v>94</v>
      </c>
      <c r="F89" s="15" t="s">
        <v>139</v>
      </c>
      <c r="G89" s="1" t="s">
        <v>134</v>
      </c>
      <c r="H89" s="35" t="s">
        <v>6</v>
      </c>
      <c r="I89" s="35" t="s">
        <v>54</v>
      </c>
    </row>
    <row r="90" spans="1:9" ht="108" x14ac:dyDescent="0.25">
      <c r="A90" s="16" t="s">
        <v>242</v>
      </c>
      <c r="B90" s="18" t="s">
        <v>230</v>
      </c>
      <c r="C90" s="38">
        <v>218259.40323064339</v>
      </c>
      <c r="D90" s="24">
        <f t="shared" si="2"/>
        <v>9.4084762484009728E-4</v>
      </c>
      <c r="E90" s="1" t="s">
        <v>94</v>
      </c>
      <c r="F90" s="15" t="s">
        <v>139</v>
      </c>
      <c r="G90" s="1" t="s">
        <v>134</v>
      </c>
      <c r="H90" s="35" t="s">
        <v>6</v>
      </c>
      <c r="I90" s="35" t="s">
        <v>54</v>
      </c>
    </row>
    <row r="91" spans="1:9" ht="108" x14ac:dyDescent="0.25">
      <c r="A91" s="16" t="s">
        <v>25</v>
      </c>
      <c r="B91" s="18" t="s">
        <v>231</v>
      </c>
      <c r="C91" s="38">
        <v>926859.17122857145</v>
      </c>
      <c r="D91" s="24">
        <f t="shared" si="2"/>
        <v>3.9953983054290231E-3</v>
      </c>
      <c r="E91" s="1" t="s">
        <v>95</v>
      </c>
      <c r="F91" s="15" t="s">
        <v>139</v>
      </c>
      <c r="G91" s="1" t="s">
        <v>134</v>
      </c>
      <c r="H91" s="35" t="s">
        <v>6</v>
      </c>
      <c r="I91" s="35" t="s">
        <v>54</v>
      </c>
    </row>
    <row r="92" spans="1:9" ht="108" x14ac:dyDescent="0.25">
      <c r="A92" s="13" t="s">
        <v>26</v>
      </c>
      <c r="B92" s="14" t="s">
        <v>232</v>
      </c>
      <c r="C92" s="38">
        <v>218259.40323064339</v>
      </c>
      <c r="D92" s="24">
        <f t="shared" si="2"/>
        <v>9.4084762484009728E-4</v>
      </c>
      <c r="E92" s="1" t="s">
        <v>96</v>
      </c>
      <c r="F92" s="15" t="s">
        <v>140</v>
      </c>
      <c r="G92" s="1" t="s">
        <v>134</v>
      </c>
      <c r="H92" s="35" t="s">
        <v>6</v>
      </c>
      <c r="I92" s="35" t="s">
        <v>54</v>
      </c>
    </row>
    <row r="93" spans="1:9" ht="108" x14ac:dyDescent="0.25">
      <c r="A93" s="13" t="s">
        <v>27</v>
      </c>
      <c r="B93" s="14" t="s">
        <v>233</v>
      </c>
      <c r="C93" s="38">
        <v>3281754.8747449233</v>
      </c>
      <c r="D93" s="24">
        <f t="shared" si="2"/>
        <v>1.4146612853826734E-2</v>
      </c>
      <c r="E93" s="1" t="s">
        <v>97</v>
      </c>
      <c r="F93" s="15" t="s">
        <v>141</v>
      </c>
      <c r="G93" s="1" t="s">
        <v>134</v>
      </c>
      <c r="H93" s="35" t="s">
        <v>6</v>
      </c>
      <c r="I93" s="35" t="s">
        <v>54</v>
      </c>
    </row>
    <row r="94" spans="1:9" ht="108" x14ac:dyDescent="0.25">
      <c r="A94" s="13" t="s">
        <v>245</v>
      </c>
      <c r="B94" s="14" t="s">
        <v>234</v>
      </c>
      <c r="C94" s="38">
        <v>926859.17122857145</v>
      </c>
      <c r="D94" s="24">
        <f t="shared" si="2"/>
        <v>3.9953983054290231E-3</v>
      </c>
      <c r="E94" s="1" t="s">
        <v>98</v>
      </c>
      <c r="F94" s="15" t="s">
        <v>142</v>
      </c>
      <c r="G94" s="1" t="s">
        <v>134</v>
      </c>
      <c r="H94" s="35" t="s">
        <v>6</v>
      </c>
      <c r="I94" s="35" t="s">
        <v>54</v>
      </c>
    </row>
    <row r="95" spans="1:9" ht="108" x14ac:dyDescent="0.25">
      <c r="A95" s="16" t="s">
        <v>245</v>
      </c>
      <c r="B95" s="14" t="s">
        <v>235</v>
      </c>
      <c r="C95" s="38">
        <v>926859.17122857145</v>
      </c>
      <c r="D95" s="24">
        <f t="shared" si="2"/>
        <v>3.9953983054290231E-3</v>
      </c>
      <c r="E95" s="1" t="s">
        <v>98</v>
      </c>
      <c r="F95" s="15" t="s">
        <v>142</v>
      </c>
      <c r="G95" s="1" t="s">
        <v>134</v>
      </c>
      <c r="H95" s="35" t="s">
        <v>49</v>
      </c>
      <c r="I95" s="35" t="s">
        <v>54</v>
      </c>
    </row>
    <row r="96" spans="1:9" ht="108" x14ac:dyDescent="0.25">
      <c r="A96" s="13" t="s">
        <v>240</v>
      </c>
      <c r="B96" s="14" t="s">
        <v>236</v>
      </c>
      <c r="C96" s="38">
        <v>1913366.0449999999</v>
      </c>
      <c r="D96" s="24">
        <f t="shared" si="2"/>
        <v>8.2479190918780827E-3</v>
      </c>
      <c r="E96" s="1" t="s">
        <v>99</v>
      </c>
      <c r="F96" s="15" t="s">
        <v>142</v>
      </c>
      <c r="G96" s="1" t="s">
        <v>134</v>
      </c>
      <c r="H96" s="35" t="s">
        <v>49</v>
      </c>
      <c r="I96" s="35" t="s">
        <v>54</v>
      </c>
    </row>
    <row r="97" spans="1:9" ht="108" x14ac:dyDescent="0.25">
      <c r="A97" s="16" t="s">
        <v>246</v>
      </c>
      <c r="B97" s="1" t="s">
        <v>237</v>
      </c>
      <c r="C97" s="38">
        <v>926859.17122857145</v>
      </c>
      <c r="D97" s="24">
        <f t="shared" si="2"/>
        <v>3.9953983054290231E-3</v>
      </c>
      <c r="E97" s="1" t="s">
        <v>100</v>
      </c>
      <c r="F97" s="1" t="s">
        <v>143</v>
      </c>
      <c r="G97" s="1" t="s">
        <v>134</v>
      </c>
      <c r="H97" s="35" t="s">
        <v>8</v>
      </c>
      <c r="I97" s="35" t="s">
        <v>54</v>
      </c>
    </row>
    <row r="98" spans="1:9" ht="108" x14ac:dyDescent="0.25">
      <c r="A98" s="16" t="s">
        <v>22</v>
      </c>
      <c r="B98" s="1" t="s">
        <v>238</v>
      </c>
      <c r="C98" s="38">
        <v>91023.373464999997</v>
      </c>
      <c r="D98" s="24">
        <f t="shared" si="2"/>
        <v>3.9237312785548174E-4</v>
      </c>
      <c r="E98" s="1" t="s">
        <v>101</v>
      </c>
      <c r="F98" s="1" t="s">
        <v>145</v>
      </c>
      <c r="G98" s="1" t="s">
        <v>144</v>
      </c>
      <c r="H98" s="35" t="s">
        <v>23</v>
      </c>
      <c r="I98" s="35" t="s">
        <v>56</v>
      </c>
    </row>
    <row r="99" spans="1:9" ht="108" x14ac:dyDescent="0.25">
      <c r="A99" s="16" t="s">
        <v>22</v>
      </c>
      <c r="B99" s="1" t="s">
        <v>51</v>
      </c>
      <c r="C99" s="38">
        <v>91023.373464999997</v>
      </c>
      <c r="D99" s="24">
        <f t="shared" si="2"/>
        <v>3.9237312785548174E-4</v>
      </c>
      <c r="E99" s="1" t="s">
        <v>101</v>
      </c>
      <c r="F99" s="1" t="s">
        <v>145</v>
      </c>
      <c r="G99" s="1" t="s">
        <v>144</v>
      </c>
      <c r="H99" s="15" t="s">
        <v>23</v>
      </c>
      <c r="I99" s="35" t="s">
        <v>56</v>
      </c>
    </row>
    <row r="100" spans="1:9" ht="108" x14ac:dyDescent="0.25">
      <c r="A100" s="16" t="s">
        <v>247</v>
      </c>
      <c r="B100" s="1" t="s">
        <v>32</v>
      </c>
      <c r="C100" s="38">
        <v>2323782.2847999996</v>
      </c>
      <c r="D100" s="24">
        <f t="shared" si="2"/>
        <v>1.0017094388319193E-2</v>
      </c>
      <c r="E100" s="1" t="s">
        <v>102</v>
      </c>
      <c r="F100" s="1" t="s">
        <v>31</v>
      </c>
      <c r="G100" s="1" t="s">
        <v>144</v>
      </c>
      <c r="H100" s="15" t="s">
        <v>23</v>
      </c>
      <c r="I100" s="35" t="s">
        <v>56</v>
      </c>
    </row>
    <row r="101" spans="1:9" ht="108" x14ac:dyDescent="0.25">
      <c r="A101" s="16" t="s">
        <v>22</v>
      </c>
      <c r="B101" s="1" t="s">
        <v>33</v>
      </c>
      <c r="C101" s="38">
        <v>91023.373464999997</v>
      </c>
      <c r="D101" s="24">
        <f t="shared" si="2"/>
        <v>3.9237312785548174E-4</v>
      </c>
      <c r="E101" s="1" t="s">
        <v>102</v>
      </c>
      <c r="F101" s="1" t="s">
        <v>31</v>
      </c>
      <c r="G101" s="1" t="s">
        <v>144</v>
      </c>
      <c r="H101" s="15" t="s">
        <v>23</v>
      </c>
      <c r="I101" s="35" t="s">
        <v>56</v>
      </c>
    </row>
    <row r="102" spans="1:9" ht="108" x14ac:dyDescent="0.25">
      <c r="A102" s="16" t="s">
        <v>22</v>
      </c>
      <c r="B102" s="17" t="s">
        <v>34</v>
      </c>
      <c r="C102" s="38">
        <v>91023.373464999997</v>
      </c>
      <c r="D102" s="24">
        <f t="shared" si="2"/>
        <v>3.9237312785548174E-4</v>
      </c>
      <c r="E102" s="1" t="s">
        <v>102</v>
      </c>
      <c r="F102" s="1" t="s">
        <v>31</v>
      </c>
      <c r="G102" s="1" t="s">
        <v>144</v>
      </c>
      <c r="H102" s="15" t="s">
        <v>23</v>
      </c>
      <c r="I102" s="35" t="s">
        <v>56</v>
      </c>
    </row>
    <row r="103" spans="1:9" ht="108" x14ac:dyDescent="0.25">
      <c r="A103" s="16" t="s">
        <v>46</v>
      </c>
      <c r="B103" s="17" t="s">
        <v>36</v>
      </c>
      <c r="C103" s="38">
        <v>4224019.4023811417</v>
      </c>
      <c r="D103" s="24">
        <f t="shared" si="2"/>
        <v>1.8208418804339589E-2</v>
      </c>
      <c r="E103" s="1" t="s">
        <v>103</v>
      </c>
      <c r="F103" s="1" t="s">
        <v>35</v>
      </c>
      <c r="G103" s="1" t="s">
        <v>144</v>
      </c>
      <c r="H103" s="15" t="s">
        <v>23</v>
      </c>
      <c r="I103" s="35" t="s">
        <v>56</v>
      </c>
    </row>
    <row r="104" spans="1:9" ht="108" x14ac:dyDescent="0.25">
      <c r="A104" s="16" t="s">
        <v>46</v>
      </c>
      <c r="B104" s="17" t="s">
        <v>38</v>
      </c>
      <c r="C104" s="38">
        <v>4224019.4023811417</v>
      </c>
      <c r="D104" s="24">
        <f t="shared" si="2"/>
        <v>1.8208418804339589E-2</v>
      </c>
      <c r="E104" s="1" t="s">
        <v>104</v>
      </c>
      <c r="F104" s="1" t="s">
        <v>37</v>
      </c>
      <c r="G104" s="1" t="s">
        <v>144</v>
      </c>
      <c r="H104" s="15" t="s">
        <v>23</v>
      </c>
      <c r="I104" s="35" t="s">
        <v>56</v>
      </c>
    </row>
    <row r="105" spans="1:9" ht="108" x14ac:dyDescent="0.25">
      <c r="A105" s="21" t="s">
        <v>46</v>
      </c>
      <c r="B105" s="1" t="s">
        <v>53</v>
      </c>
      <c r="C105" s="38">
        <v>4224019.4023811417</v>
      </c>
      <c r="D105" s="24">
        <f t="shared" si="2"/>
        <v>1.8208418804339589E-2</v>
      </c>
      <c r="E105" s="1" t="s">
        <v>104</v>
      </c>
      <c r="F105" s="1" t="s">
        <v>37</v>
      </c>
      <c r="G105" s="1" t="s">
        <v>144</v>
      </c>
      <c r="H105" s="15" t="s">
        <v>23</v>
      </c>
      <c r="I105" s="35" t="s">
        <v>56</v>
      </c>
    </row>
    <row r="106" spans="1:9" ht="108" x14ac:dyDescent="0.25">
      <c r="A106" s="21" t="s">
        <v>46</v>
      </c>
      <c r="B106" s="22" t="s">
        <v>40</v>
      </c>
      <c r="C106" s="38">
        <v>4224019.4023811417</v>
      </c>
      <c r="D106" s="24">
        <f t="shared" si="2"/>
        <v>1.8208418804339589E-2</v>
      </c>
      <c r="E106" s="1" t="s">
        <v>105</v>
      </c>
      <c r="F106" s="1" t="s">
        <v>39</v>
      </c>
      <c r="G106" s="1" t="s">
        <v>144</v>
      </c>
      <c r="H106" s="15" t="s">
        <v>23</v>
      </c>
      <c r="I106" s="35" t="s">
        <v>56</v>
      </c>
    </row>
    <row r="107" spans="1:9" ht="108" x14ac:dyDescent="0.25">
      <c r="A107" s="21" t="s">
        <v>46</v>
      </c>
      <c r="B107" s="22" t="s">
        <v>239</v>
      </c>
      <c r="C107" s="38">
        <v>4224019.4023811417</v>
      </c>
      <c r="D107" s="24">
        <f t="shared" si="2"/>
        <v>1.8208418804339589E-2</v>
      </c>
      <c r="E107" s="1" t="s">
        <v>105</v>
      </c>
      <c r="F107" s="1" t="s">
        <v>39</v>
      </c>
      <c r="G107" s="1" t="s">
        <v>144</v>
      </c>
      <c r="H107" s="15" t="s">
        <v>23</v>
      </c>
      <c r="I107" s="35" t="s">
        <v>56</v>
      </c>
    </row>
    <row r="108" spans="1:9" ht="81" x14ac:dyDescent="0.25">
      <c r="A108" s="16" t="s">
        <v>47</v>
      </c>
      <c r="B108" s="1" t="s">
        <v>249</v>
      </c>
      <c r="C108" s="38">
        <v>926859.17122857145</v>
      </c>
      <c r="D108" s="24">
        <f>C108/$C$113</f>
        <v>3.9953983054290231E-3</v>
      </c>
      <c r="E108" s="34" t="s">
        <v>254</v>
      </c>
      <c r="F108" s="1" t="s">
        <v>259</v>
      </c>
      <c r="G108" s="1" t="s">
        <v>146</v>
      </c>
      <c r="H108" s="15" t="s">
        <v>55</v>
      </c>
      <c r="I108" s="15" t="s">
        <v>56</v>
      </c>
    </row>
    <row r="109" spans="1:9" ht="81" x14ac:dyDescent="0.25">
      <c r="A109" s="21" t="s">
        <v>242</v>
      </c>
      <c r="B109" s="22" t="s">
        <v>250</v>
      </c>
      <c r="C109" s="38">
        <v>218259.40323064339</v>
      </c>
      <c r="D109" s="24">
        <f t="shared" si="2"/>
        <v>9.4084762484009728E-4</v>
      </c>
      <c r="E109" s="1" t="s">
        <v>255</v>
      </c>
      <c r="F109" s="1" t="s">
        <v>260</v>
      </c>
      <c r="G109" s="1" t="s">
        <v>146</v>
      </c>
      <c r="H109" s="15" t="s">
        <v>55</v>
      </c>
      <c r="I109" s="35" t="s">
        <v>57</v>
      </c>
    </row>
    <row r="110" spans="1:9" ht="94.5" x14ac:dyDescent="0.25">
      <c r="A110" s="21" t="s">
        <v>28</v>
      </c>
      <c r="B110" s="22" t="s">
        <v>251</v>
      </c>
      <c r="C110" s="38">
        <v>926859.17122857145</v>
      </c>
      <c r="D110" s="24">
        <f>C110/$C$113</f>
        <v>3.9953983054290231E-3</v>
      </c>
      <c r="E110" s="1" t="s">
        <v>256</v>
      </c>
      <c r="F110" s="1" t="s">
        <v>261</v>
      </c>
      <c r="G110" s="1" t="s">
        <v>146</v>
      </c>
      <c r="H110" s="1" t="s">
        <v>55</v>
      </c>
      <c r="I110" s="1" t="s">
        <v>54</v>
      </c>
    </row>
    <row r="111" spans="1:9" s="25" customFormat="1" ht="94.5" x14ac:dyDescent="0.25">
      <c r="A111" s="21" t="s">
        <v>28</v>
      </c>
      <c r="B111" s="22" t="s">
        <v>252</v>
      </c>
      <c r="C111" s="38">
        <v>926859.17122857145</v>
      </c>
      <c r="D111" s="24">
        <f t="shared" ref="D111:D112" si="3">C111/$C$113</f>
        <v>3.9953983054290231E-3</v>
      </c>
      <c r="E111" s="1" t="s">
        <v>257</v>
      </c>
      <c r="F111" s="1" t="s">
        <v>261</v>
      </c>
      <c r="G111" s="1" t="s">
        <v>146</v>
      </c>
      <c r="H111" s="1" t="s">
        <v>55</v>
      </c>
      <c r="I111" s="1" t="s">
        <v>54</v>
      </c>
    </row>
    <row r="112" spans="1:9" ht="81" x14ac:dyDescent="0.25">
      <c r="A112" s="21" t="s">
        <v>246</v>
      </c>
      <c r="B112" s="22" t="s">
        <v>253</v>
      </c>
      <c r="C112" s="38">
        <v>926859.17122857145</v>
      </c>
      <c r="D112" s="24">
        <f t="shared" si="3"/>
        <v>3.9953983054290231E-3</v>
      </c>
      <c r="E112" s="1" t="s">
        <v>258</v>
      </c>
      <c r="F112" s="1" t="s">
        <v>262</v>
      </c>
      <c r="G112" s="1" t="s">
        <v>146</v>
      </c>
      <c r="H112" s="1" t="s">
        <v>55</v>
      </c>
      <c r="I112" s="1" t="s">
        <v>57</v>
      </c>
    </row>
    <row r="113" spans="3:4" x14ac:dyDescent="0.25">
      <c r="C113" s="39">
        <f>SUM(C6:C112)</f>
        <v>231981670.00499991</v>
      </c>
      <c r="D113" s="36"/>
    </row>
    <row r="114" spans="3:4" x14ac:dyDescent="0.25">
      <c r="C114" s="4"/>
      <c r="D114" s="36"/>
    </row>
    <row r="117" spans="3:4" x14ac:dyDescent="0.25">
      <c r="C117" s="23"/>
    </row>
    <row r="118" spans="3:4" x14ac:dyDescent="0.25">
      <c r="C118" s="23"/>
    </row>
    <row r="119" spans="3:4" x14ac:dyDescent="0.25">
      <c r="C119" s="4"/>
    </row>
    <row r="122" spans="3:4" x14ac:dyDescent="0.25">
      <c r="C122" s="4"/>
    </row>
  </sheetData>
  <autoFilter ref="A5:I114"/>
  <mergeCells count="9">
    <mergeCell ref="F4:F5"/>
    <mergeCell ref="A1:I1"/>
    <mergeCell ref="C4:C5"/>
    <mergeCell ref="D4:D5"/>
    <mergeCell ref="E4:E5"/>
    <mergeCell ref="G4:G5"/>
    <mergeCell ref="H4:H5"/>
    <mergeCell ref="I4:I5"/>
    <mergeCell ref="A3:C3"/>
  </mergeCells>
  <pageMargins left="0.70866141732283472" right="0.70866141732283472" top="0.74803149606299213" bottom="0.74803149606299213" header="0.31496062992125984" footer="0.31496062992125984"/>
  <pageSetup paperSize="5" scale="38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Company>BlueDeep 2010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BlueDeep</dc:creator>
  <cp:lastModifiedBy>CONTRALORIA</cp:lastModifiedBy>
  <cp:lastPrinted>2019-12-26T19:09:08Z</cp:lastPrinted>
  <dcterms:created xsi:type="dcterms:W3CDTF">2018-02-09T20:14:58Z</dcterms:created>
  <dcterms:modified xsi:type="dcterms:W3CDTF">2021-12-31T15:23:20Z</dcterms:modified>
</cp:coreProperties>
</file>