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men\Desktop\SAPAD 2021 BUENO\Contabilidad 2021\"/>
    </mc:Choice>
  </mc:AlternateContent>
  <bookViews>
    <workbookView xWindow="0" yWindow="0" windowWidth="24000" windowHeight="9735" firstSheet="3" activeTab="11"/>
  </bookViews>
  <sheets>
    <sheet name="ENE 2023" sheetId="1" r:id="rId1"/>
    <sheet name="FEB 2023" sheetId="2" r:id="rId2"/>
    <sheet name="MAR 2023" sheetId="3" r:id="rId3"/>
    <sheet name="ABR 2023" sheetId="4" r:id="rId4"/>
    <sheet name="MAY 2023" sheetId="5" r:id="rId5"/>
    <sheet name="JUN 2023" sheetId="6" r:id="rId6"/>
    <sheet name="JUL 2023" sheetId="7" r:id="rId7"/>
    <sheet name="AGO 2023" sheetId="8" r:id="rId8"/>
    <sheet name="SEP 2023" sheetId="9" r:id="rId9"/>
    <sheet name="OCT 2023" sheetId="10" r:id="rId10"/>
    <sheet name="NOV 2023" sheetId="11" r:id="rId11"/>
    <sheet name="DIC 2023" sheetId="12" r:id="rId1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2" i="12" l="1"/>
  <c r="F43" i="12"/>
  <c r="F480" i="12"/>
  <c r="F473" i="12"/>
  <c r="F468" i="12"/>
  <c r="F463" i="12"/>
  <c r="F435" i="12"/>
  <c r="F430" i="12"/>
  <c r="F425" i="12"/>
  <c r="F421" i="12"/>
  <c r="F395" i="12"/>
  <c r="F390" i="12"/>
  <c r="F385" i="12"/>
  <c r="F381" i="12"/>
  <c r="F354" i="12"/>
  <c r="F347" i="12"/>
  <c r="F342" i="12"/>
  <c r="F337" i="12"/>
  <c r="F310" i="12"/>
  <c r="F305" i="12"/>
  <c r="F300" i="12"/>
  <c r="F296" i="12"/>
  <c r="F269" i="12"/>
  <c r="F265" i="12"/>
  <c r="F261" i="12"/>
  <c r="F257" i="12"/>
  <c r="F218" i="12"/>
  <c r="F157" i="12"/>
  <c r="F144" i="12"/>
  <c r="F114" i="12"/>
  <c r="F110" i="12"/>
  <c r="F105" i="12"/>
  <c r="F100" i="12"/>
  <c r="F52" i="12"/>
  <c r="F38" i="12"/>
  <c r="F8" i="12"/>
  <c r="F74" i="12" s="1"/>
  <c r="F119" i="12" l="1"/>
  <c r="F235" i="12"/>
  <c r="F274" i="12"/>
  <c r="F315" i="12"/>
  <c r="F359" i="12"/>
  <c r="F400" i="12"/>
  <c r="F441" i="12"/>
  <c r="F485" i="12"/>
  <c r="F477" i="11"/>
  <c r="F470" i="11"/>
  <c r="F465" i="11"/>
  <c r="F460" i="11"/>
  <c r="F482" i="11" s="1"/>
  <c r="F432" i="11"/>
  <c r="F427" i="11"/>
  <c r="F422" i="11"/>
  <c r="F418" i="11"/>
  <c r="F438" i="11" s="1"/>
  <c r="F392" i="11"/>
  <c r="F387" i="11"/>
  <c r="F382" i="11"/>
  <c r="F378" i="11"/>
  <c r="F397" i="11" s="1"/>
  <c r="F351" i="11"/>
  <c r="F344" i="11"/>
  <c r="F339" i="11"/>
  <c r="F334" i="11"/>
  <c r="F356" i="11" s="1"/>
  <c r="F307" i="11"/>
  <c r="F302" i="11"/>
  <c r="F297" i="11"/>
  <c r="F293" i="11"/>
  <c r="F312" i="11" s="1"/>
  <c r="F266" i="11"/>
  <c r="F262" i="11"/>
  <c r="F258" i="11"/>
  <c r="F254" i="11"/>
  <c r="F271" i="11" s="1"/>
  <c r="F215" i="11"/>
  <c r="F181" i="11"/>
  <c r="F156" i="11"/>
  <c r="F143" i="11"/>
  <c r="F232" i="11" s="1"/>
  <c r="F113" i="11"/>
  <c r="F109" i="11"/>
  <c r="F104" i="11"/>
  <c r="F99" i="11"/>
  <c r="F118" i="11" s="1"/>
  <c r="F51" i="11"/>
  <c r="F43" i="11"/>
  <c r="F38" i="11"/>
  <c r="F8" i="11"/>
  <c r="F73" i="11" s="1"/>
  <c r="F258" i="10" l="1"/>
  <c r="F51" i="10"/>
  <c r="F43" i="10"/>
  <c r="F477" i="10"/>
  <c r="F470" i="10"/>
  <c r="F465" i="10"/>
  <c r="F460" i="10"/>
  <c r="F432" i="10"/>
  <c r="F427" i="10"/>
  <c r="F422" i="10"/>
  <c r="F418" i="10"/>
  <c r="F392" i="10"/>
  <c r="F387" i="10"/>
  <c r="F382" i="10"/>
  <c r="F378" i="10"/>
  <c r="F351" i="10"/>
  <c r="F344" i="10"/>
  <c r="F339" i="10"/>
  <c r="F334" i="10"/>
  <c r="F307" i="10"/>
  <c r="F302" i="10"/>
  <c r="F297" i="10"/>
  <c r="F293" i="10"/>
  <c r="F266" i="10"/>
  <c r="F262" i="10"/>
  <c r="F254" i="10"/>
  <c r="F215" i="10"/>
  <c r="F181" i="10"/>
  <c r="F156" i="10"/>
  <c r="F143" i="10"/>
  <c r="F113" i="10"/>
  <c r="F109" i="10"/>
  <c r="F104" i="10"/>
  <c r="F99" i="10"/>
  <c r="F38" i="10"/>
  <c r="F8" i="10"/>
  <c r="F73" i="10" s="1"/>
  <c r="F118" i="10" l="1"/>
  <c r="F232" i="10"/>
  <c r="F271" i="10"/>
  <c r="F312" i="10"/>
  <c r="F356" i="10"/>
  <c r="F397" i="10"/>
  <c r="F438" i="10"/>
  <c r="F482" i="10"/>
  <c r="F181" i="9"/>
  <c r="F480" i="9"/>
  <c r="F473" i="9"/>
  <c r="F468" i="9"/>
  <c r="F463" i="9"/>
  <c r="F485" i="9" s="1"/>
  <c r="F435" i="9"/>
  <c r="F430" i="9"/>
  <c r="F425" i="9"/>
  <c r="F421" i="9"/>
  <c r="F441" i="9" s="1"/>
  <c r="F395" i="9"/>
  <c r="F390" i="9"/>
  <c r="F385" i="9"/>
  <c r="F381" i="9"/>
  <c r="F400" i="9" s="1"/>
  <c r="F354" i="9"/>
  <c r="F347" i="9"/>
  <c r="F342" i="9"/>
  <c r="F337" i="9"/>
  <c r="F359" i="9" s="1"/>
  <c r="F310" i="9"/>
  <c r="F305" i="9"/>
  <c r="F300" i="9"/>
  <c r="F296" i="9"/>
  <c r="F315" i="9" s="1"/>
  <c r="F269" i="9"/>
  <c r="F265" i="9"/>
  <c r="F258" i="9"/>
  <c r="F254" i="9"/>
  <c r="F215" i="9"/>
  <c r="F156" i="9"/>
  <c r="F143" i="9"/>
  <c r="F232" i="9" s="1"/>
  <c r="F113" i="9"/>
  <c r="F109" i="9"/>
  <c r="F104" i="9"/>
  <c r="F99" i="9"/>
  <c r="F118" i="9" s="1"/>
  <c r="F51" i="9"/>
  <c r="F43" i="9"/>
  <c r="F38" i="9"/>
  <c r="F8" i="9"/>
  <c r="F73" i="9" s="1"/>
  <c r="F477" i="8"/>
  <c r="F470" i="8"/>
  <c r="F465" i="8"/>
  <c r="F460" i="8"/>
  <c r="F482" i="8" s="1"/>
  <c r="F432" i="8"/>
  <c r="F427" i="8"/>
  <c r="F422" i="8"/>
  <c r="F418" i="8"/>
  <c r="F438" i="8" s="1"/>
  <c r="F392" i="8"/>
  <c r="F387" i="8"/>
  <c r="F382" i="8"/>
  <c r="F378" i="8"/>
  <c r="F397" i="8" s="1"/>
  <c r="F351" i="8"/>
  <c r="F344" i="8"/>
  <c r="F339" i="8"/>
  <c r="F334" i="8"/>
  <c r="F356" i="8" s="1"/>
  <c r="F307" i="8"/>
  <c r="F302" i="8"/>
  <c r="F297" i="8"/>
  <c r="F293" i="8"/>
  <c r="F312" i="8" s="1"/>
  <c r="F266" i="8"/>
  <c r="F262" i="8"/>
  <c r="F258" i="8"/>
  <c r="F254" i="8"/>
  <c r="F271" i="8" s="1"/>
  <c r="F215" i="8"/>
  <c r="F181" i="8"/>
  <c r="F156" i="8"/>
  <c r="F143" i="8"/>
  <c r="F232" i="8" s="1"/>
  <c r="F113" i="8"/>
  <c r="F109" i="8"/>
  <c r="F104" i="8"/>
  <c r="F99" i="8"/>
  <c r="F118" i="8" s="1"/>
  <c r="F51" i="8"/>
  <c r="F43" i="8"/>
  <c r="F38" i="8"/>
  <c r="F8" i="8"/>
  <c r="F73" i="8" s="1"/>
  <c r="F181" i="7"/>
  <c r="F477" i="7"/>
  <c r="F470" i="7"/>
  <c r="F465" i="7"/>
  <c r="F460" i="7"/>
  <c r="F482" i="7" s="1"/>
  <c r="F432" i="7"/>
  <c r="F427" i="7"/>
  <c r="F422" i="7"/>
  <c r="F418" i="7"/>
  <c r="F438" i="7" s="1"/>
  <c r="F392" i="7"/>
  <c r="F387" i="7"/>
  <c r="F382" i="7"/>
  <c r="F378" i="7"/>
  <c r="F397" i="7" s="1"/>
  <c r="F351" i="7"/>
  <c r="F344" i="7"/>
  <c r="F339" i="7"/>
  <c r="F334" i="7"/>
  <c r="F356" i="7" s="1"/>
  <c r="F307" i="7"/>
  <c r="F302" i="7"/>
  <c r="F297" i="7"/>
  <c r="F293" i="7"/>
  <c r="F312" i="7" s="1"/>
  <c r="F266" i="7"/>
  <c r="F262" i="7"/>
  <c r="F258" i="7"/>
  <c r="F254" i="7"/>
  <c r="F271" i="7" s="1"/>
  <c r="F215" i="7"/>
  <c r="F156" i="7"/>
  <c r="F143" i="7"/>
  <c r="F232" i="7" s="1"/>
  <c r="F113" i="7"/>
  <c r="F109" i="7"/>
  <c r="F104" i="7"/>
  <c r="F99" i="7"/>
  <c r="F118" i="7" s="1"/>
  <c r="F51" i="7"/>
  <c r="F43" i="7"/>
  <c r="F38" i="7"/>
  <c r="F8" i="7"/>
  <c r="F73" i="7" s="1"/>
  <c r="F274" i="9" l="1"/>
  <c r="F156" i="6"/>
  <c r="F181" i="6"/>
  <c r="F479" i="6"/>
  <c r="F472" i="6"/>
  <c r="F467" i="6"/>
  <c r="F462" i="6"/>
  <c r="F484" i="6" s="1"/>
  <c r="F434" i="6"/>
  <c r="F429" i="6"/>
  <c r="F424" i="6"/>
  <c r="F420" i="6"/>
  <c r="F440" i="6" s="1"/>
  <c r="F394" i="6"/>
  <c r="F389" i="6"/>
  <c r="F384" i="6"/>
  <c r="F380" i="6"/>
  <c r="F399" i="6" s="1"/>
  <c r="F353" i="6"/>
  <c r="F346" i="6"/>
  <c r="F341" i="6"/>
  <c r="F336" i="6"/>
  <c r="F358" i="6" s="1"/>
  <c r="F309" i="6"/>
  <c r="F304" i="6"/>
  <c r="F299" i="6"/>
  <c r="F295" i="6"/>
  <c r="F314" i="6" s="1"/>
  <c r="F268" i="6"/>
  <c r="F264" i="6"/>
  <c r="F260" i="6"/>
  <c r="F256" i="6"/>
  <c r="F217" i="6"/>
  <c r="F143" i="6"/>
  <c r="F113" i="6"/>
  <c r="F109" i="6"/>
  <c r="F104" i="6"/>
  <c r="F99" i="6"/>
  <c r="F118" i="6" s="1"/>
  <c r="F51" i="6"/>
  <c r="F43" i="6"/>
  <c r="F38" i="6"/>
  <c r="F8" i="6"/>
  <c r="F73" i="6" s="1"/>
  <c r="F256" i="5"/>
  <c r="F472" i="5"/>
  <c r="F465" i="5"/>
  <c r="F460" i="5"/>
  <c r="F455" i="5"/>
  <c r="F428" i="5"/>
  <c r="F423" i="5"/>
  <c r="F418" i="5"/>
  <c r="F414" i="5"/>
  <c r="F388" i="5"/>
  <c r="F383" i="5"/>
  <c r="F378" i="5"/>
  <c r="F374" i="5"/>
  <c r="F348" i="5"/>
  <c r="F341" i="5"/>
  <c r="F336" i="5"/>
  <c r="F331" i="5"/>
  <c r="F305" i="5"/>
  <c r="F300" i="5"/>
  <c r="F295" i="5"/>
  <c r="F291" i="5"/>
  <c r="F264" i="5"/>
  <c r="F260" i="5"/>
  <c r="F252" i="5"/>
  <c r="F269" i="5" s="1"/>
  <c r="F213" i="5"/>
  <c r="F180" i="5"/>
  <c r="F156" i="5"/>
  <c r="F143" i="5"/>
  <c r="F230" i="5" s="1"/>
  <c r="F113" i="5"/>
  <c r="F109" i="5"/>
  <c r="F104" i="5"/>
  <c r="F99" i="5"/>
  <c r="F118" i="5" s="1"/>
  <c r="F51" i="5"/>
  <c r="F43" i="5"/>
  <c r="F38" i="5"/>
  <c r="F8" i="5"/>
  <c r="F73" i="5" s="1"/>
  <c r="F475" i="4"/>
  <c r="F468" i="4"/>
  <c r="F463" i="4"/>
  <c r="F458" i="4"/>
  <c r="F480" i="4" s="1"/>
  <c r="F430" i="4"/>
  <c r="F425" i="4"/>
  <c r="F420" i="4"/>
  <c r="F416" i="4"/>
  <c r="F436" i="4" s="1"/>
  <c r="F390" i="4"/>
  <c r="F385" i="4"/>
  <c r="F380" i="4"/>
  <c r="F376" i="4"/>
  <c r="F395" i="4" s="1"/>
  <c r="F349" i="4"/>
  <c r="F342" i="4"/>
  <c r="F337" i="4"/>
  <c r="F332" i="4"/>
  <c r="F354" i="4" s="1"/>
  <c r="F305" i="4"/>
  <c r="F300" i="4"/>
  <c r="F295" i="4"/>
  <c r="F291" i="4"/>
  <c r="F310" i="4" s="1"/>
  <c r="F264" i="4"/>
  <c r="F260" i="4"/>
  <c r="F256" i="4"/>
  <c r="F252" i="4"/>
  <c r="F269" i="4" s="1"/>
  <c r="F213" i="4"/>
  <c r="F180" i="4"/>
  <c r="F156" i="4"/>
  <c r="F143" i="4"/>
  <c r="F230" i="4" s="1"/>
  <c r="F113" i="4"/>
  <c r="F109" i="4"/>
  <c r="F104" i="4"/>
  <c r="F99" i="4"/>
  <c r="F118" i="4" s="1"/>
  <c r="F51" i="4"/>
  <c r="F43" i="4"/>
  <c r="F38" i="4"/>
  <c r="F8" i="4"/>
  <c r="F73" i="4" s="1"/>
  <c r="F273" i="6" l="1"/>
  <c r="F234" i="6"/>
  <c r="F310" i="5"/>
  <c r="F353" i="5"/>
  <c r="F393" i="5"/>
  <c r="F434" i="5"/>
  <c r="F477" i="5"/>
  <c r="F180" i="3"/>
  <c r="F156" i="3"/>
  <c r="F43" i="3"/>
  <c r="F213" i="3"/>
  <c r="F143" i="3"/>
  <c r="F230" i="3" s="1"/>
  <c r="F113" i="3"/>
  <c r="F109" i="3"/>
  <c r="F104" i="3"/>
  <c r="F99" i="3"/>
  <c r="F118" i="3" s="1"/>
  <c r="F51" i="3"/>
  <c r="F38" i="3"/>
  <c r="F8" i="3"/>
  <c r="F73" i="3" s="1"/>
  <c r="F180" i="2"/>
  <c r="F208" i="2"/>
  <c r="F156" i="2"/>
  <c r="F143" i="2"/>
  <c r="F113" i="2"/>
  <c r="F109" i="2"/>
  <c r="F104" i="2"/>
  <c r="F99" i="2"/>
  <c r="F118" i="2" s="1"/>
  <c r="F51" i="2"/>
  <c r="F43" i="2"/>
  <c r="F38" i="2"/>
  <c r="F8" i="2"/>
  <c r="F73" i="2" s="1"/>
  <c r="F180" i="1"/>
  <c r="F156" i="1"/>
  <c r="F225" i="2" l="1"/>
  <c r="F209" i="1"/>
  <c r="F143" i="1"/>
  <c r="F113" i="1"/>
  <c r="F109" i="1"/>
  <c r="F104" i="1"/>
  <c r="F99" i="1"/>
  <c r="F51" i="1"/>
  <c r="F43" i="1"/>
  <c r="F38" i="1"/>
  <c r="F8" i="1"/>
  <c r="F73" i="1" l="1"/>
  <c r="F118" i="1"/>
  <c r="F226" i="1"/>
</calcChain>
</file>

<file path=xl/sharedStrings.xml><?xml version="1.0" encoding="utf-8"?>
<sst xmlns="http://schemas.openxmlformats.org/spreadsheetml/2006/main" count="3249" uniqueCount="104">
  <si>
    <t xml:space="preserve">SISTEMA DE AGUA POTABLE Y ALCANTARILLADO DESCENTRALIZADO LOS REYES </t>
  </si>
  <si>
    <t>Banco: BANCOMER</t>
  </si>
  <si>
    <t>Cuenta: 0103678717</t>
  </si>
  <si>
    <t>Saldo en bancos s/edo. de cuenta</t>
  </si>
  <si>
    <t>mas:</t>
  </si>
  <si>
    <t>Cargos del banco no correspondidos por nosotros</t>
  </si>
  <si>
    <t xml:space="preserve">Comisiones </t>
  </si>
  <si>
    <t>IVA de comisiones</t>
  </si>
  <si>
    <t>Pago cta de tercero</t>
  </si>
  <si>
    <t>Cargos de nosotros no correspondidos por el banco</t>
  </si>
  <si>
    <t>Ch devuelto</t>
  </si>
  <si>
    <t>CH.</t>
  </si>
  <si>
    <t>menos:</t>
  </si>
  <si>
    <t>Abonos del banco no correspondidos por nosotros</t>
  </si>
  <si>
    <t>Pago cliente IMSS</t>
  </si>
  <si>
    <t>Abonos de nosotros no correspondidos por el banco</t>
  </si>
  <si>
    <t>Marisa Garcia Zarate</t>
  </si>
  <si>
    <t>Dep no considerado</t>
  </si>
  <si>
    <t>Fondo de cambio para caja periodo de cobranza 2020</t>
  </si>
  <si>
    <t>8535</t>
  </si>
  <si>
    <t>Pago de mtto. De la red de agua y drenaje</t>
  </si>
  <si>
    <t>8607</t>
  </si>
  <si>
    <t>Pago de hojas membretadas</t>
  </si>
  <si>
    <t>8602</t>
  </si>
  <si>
    <t xml:space="preserve">Pago de materiales para mtto. De red de agua </t>
  </si>
  <si>
    <t>8653</t>
  </si>
  <si>
    <t>8679</t>
  </si>
  <si>
    <t>Pago de articulos para mtto. De la PTR</t>
  </si>
  <si>
    <t>8696</t>
  </si>
  <si>
    <t>Comisiones por apertura de cta</t>
  </si>
  <si>
    <t>8767</t>
  </si>
  <si>
    <t>Pago quincena</t>
  </si>
  <si>
    <t>Pago nomina sapad</t>
  </si>
  <si>
    <t>Pago nomina operativo</t>
  </si>
  <si>
    <t>Pago nomina 2a jul admon</t>
  </si>
  <si>
    <t>Cargo no reconocido</t>
  </si>
  <si>
    <t>Saldo en bancos s/libros</t>
  </si>
  <si>
    <t>DIRECTOR SAPAD LOS REYES</t>
  </si>
  <si>
    <t>C. RIGOBERTO TORRES AVILA</t>
  </si>
  <si>
    <t>Cuenta: 0169142150</t>
  </si>
  <si>
    <t>Pago cta de terceros</t>
  </si>
  <si>
    <t>Banco: SANTANDER</t>
  </si>
  <si>
    <t>Cuenta: 18000148045</t>
  </si>
  <si>
    <t>Pago a cta de tercero</t>
  </si>
  <si>
    <t>Aportacion linea de captura</t>
  </si>
  <si>
    <t>Comisiones</t>
  </si>
  <si>
    <t>IVA Comisiones</t>
  </si>
  <si>
    <t>Cheque devuelto</t>
  </si>
  <si>
    <t>Pago nomina</t>
  </si>
  <si>
    <t>Dep no identificado</t>
  </si>
  <si>
    <t>Ingresos dia 27 jul</t>
  </si>
  <si>
    <t>Ingresos dia 03 ago</t>
  </si>
  <si>
    <t>Ingresos dia 25 ago</t>
  </si>
  <si>
    <t>Ingresos dia 27 oct</t>
  </si>
  <si>
    <t>Ingresos dia 02 dic</t>
  </si>
  <si>
    <t>Ingresos dia 02 mzo 22</t>
  </si>
  <si>
    <t>Ingresos dia 15 jul 22</t>
  </si>
  <si>
    <t>Ingresos dia 16 ago 22</t>
  </si>
  <si>
    <t>Ingresos dia 17 ago 22</t>
  </si>
  <si>
    <t>Ingresos dia 18 ago 22</t>
  </si>
  <si>
    <t>Abono por intereses</t>
  </si>
  <si>
    <t>Dep salvo buen cobro 174271</t>
  </si>
  <si>
    <t>Dep en efectivo</t>
  </si>
  <si>
    <t>Dep salvo buen cobro 687749</t>
  </si>
  <si>
    <t xml:space="preserve">Pago de vacaciones y prima vacacional Oscar Valdez Guerrero </t>
  </si>
  <si>
    <t>Reposicion de fondo</t>
  </si>
  <si>
    <t>8901</t>
  </si>
  <si>
    <t>Pago de materiales para mtto de la red agua</t>
  </si>
  <si>
    <t>0095</t>
  </si>
  <si>
    <t>Pago de herbicidas</t>
  </si>
  <si>
    <t>0134</t>
  </si>
  <si>
    <t xml:space="preserve">Pago de uniformes </t>
  </si>
  <si>
    <t>Pago de refacciones para vehiculos sapad</t>
  </si>
  <si>
    <t>00203</t>
  </si>
  <si>
    <t>Pago de mtto de la red de agua y drenaje</t>
  </si>
  <si>
    <t>00214</t>
  </si>
  <si>
    <t>Pago reparaciones para motocicleta sapad</t>
  </si>
  <si>
    <t xml:space="preserve">     Conciliación Bancaria al 31 de Enero 2023</t>
  </si>
  <si>
    <t>Ingresos dia 25 ene 23</t>
  </si>
  <si>
    <t xml:space="preserve">     Conciliación Bancaria al 28 de Febrero 2023</t>
  </si>
  <si>
    <t xml:space="preserve">     Conciliación Bancaria al 31 de Marzo 2023</t>
  </si>
  <si>
    <t>Ingresos dia 23 mzo 23</t>
  </si>
  <si>
    <t>Ingresos dia 24 mzo 23</t>
  </si>
  <si>
    <t xml:space="preserve">     Conciliación Bancaria al 30 de Abril 2023</t>
  </si>
  <si>
    <t>Banco: BANORTE</t>
  </si>
  <si>
    <t>Cuenta: 1227260684</t>
  </si>
  <si>
    <t>Cuenta: 1230681403</t>
  </si>
  <si>
    <t>Cuenta: 1230683724</t>
  </si>
  <si>
    <t>Cuenta: 1230685166</t>
  </si>
  <si>
    <t>Cuenta: 1230673846</t>
  </si>
  <si>
    <t>Cuenta: 1230678216</t>
  </si>
  <si>
    <t xml:space="preserve">     Conciliación Bancaria al 31 de Mayo 2023</t>
  </si>
  <si>
    <t>Ingresos del dia 31 de mayo 2023</t>
  </si>
  <si>
    <t xml:space="preserve">     Conciliación Bancaria al 30 de Junio 2023</t>
  </si>
  <si>
    <t>Ingresos dia 07 jun 23</t>
  </si>
  <si>
    <t xml:space="preserve">     Conciliación Bancaria al 31 de Julio 2023</t>
  </si>
  <si>
    <t>Dep salvo buen cobro 8504424</t>
  </si>
  <si>
    <t xml:space="preserve">     Conciliación Bancaria al 31 de Agosto 2023</t>
  </si>
  <si>
    <t xml:space="preserve">     Conciliación Bancaria al 30 de Septiembre 2023</t>
  </si>
  <si>
    <t>Ingresos día 29 septiembre 2023</t>
  </si>
  <si>
    <t xml:space="preserve">     Conciliación Bancaria al 31 de Octubre 2023</t>
  </si>
  <si>
    <t xml:space="preserve">     Conciliación Bancaria al 30 de Noviembre 2023</t>
  </si>
  <si>
    <t xml:space="preserve">     Conciliación Bancaria al 31 de Diciembre 2023</t>
  </si>
  <si>
    <t>Deposito cta de terceros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</si>
</sst>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/>
    <xf numFmtId="0" fontId="3" fillId="2" borderId="4" xfId="3" applyFill="1" applyBorder="1"/>
    <xf numFmtId="0" fontId="3" fillId="2" borderId="0" xfId="3" applyFill="1" applyBorder="1"/>
    <xf numFmtId="0" fontId="4" fillId="2" borderId="0" xfId="3" applyFont="1" applyFill="1" applyBorder="1" applyAlignment="1">
      <alignment horizontal="center"/>
    </xf>
    <xf numFmtId="0" fontId="3" fillId="2" borderId="5" xfId="3" applyFill="1" applyBorder="1"/>
    <xf numFmtId="0" fontId="3" fillId="2" borderId="6" xfId="3" applyFill="1" applyBorder="1"/>
    <xf numFmtId="0" fontId="3" fillId="2" borderId="7" xfId="3" applyFill="1" applyBorder="1"/>
    <xf numFmtId="0" fontId="4" fillId="2" borderId="7" xfId="3" applyFont="1" applyFill="1" applyBorder="1" applyAlignment="1">
      <alignment horizontal="center"/>
    </xf>
    <xf numFmtId="0" fontId="3" fillId="2" borderId="8" xfId="3" applyFill="1" applyBorder="1"/>
    <xf numFmtId="0" fontId="3" fillId="0" borderId="0" xfId="3" applyBorder="1"/>
    <xf numFmtId="43" fontId="4" fillId="0" borderId="9" xfId="5" applyFont="1" applyBorder="1"/>
    <xf numFmtId="0" fontId="4" fillId="0" borderId="4" xfId="3" applyFont="1" applyBorder="1" applyAlignment="1">
      <alignment horizontal="center"/>
    </xf>
    <xf numFmtId="0" fontId="4" fillId="0" borderId="0" xfId="3" applyFont="1" applyBorder="1"/>
    <xf numFmtId="164" fontId="4" fillId="0" borderId="10" xfId="3" applyNumberFormat="1" applyFont="1" applyBorder="1"/>
    <xf numFmtId="15" fontId="3" fillId="0" borderId="4" xfId="3" applyNumberFormat="1" applyFont="1" applyBorder="1" applyAlignment="1">
      <alignment horizontal="center"/>
    </xf>
    <xf numFmtId="0" fontId="3" fillId="0" borderId="0" xfId="3" applyFont="1" applyBorder="1"/>
    <xf numFmtId="0" fontId="5" fillId="0" borderId="0" xfId="3" applyFont="1" applyBorder="1"/>
    <xf numFmtId="43" fontId="3" fillId="0" borderId="0" xfId="5" applyFont="1" applyBorder="1"/>
    <xf numFmtId="15" fontId="4" fillId="0" borderId="4" xfId="3" applyNumberFormat="1" applyFont="1" applyBorder="1" applyAlignment="1">
      <alignment horizontal="center"/>
    </xf>
    <xf numFmtId="164" fontId="4" fillId="0" borderId="5" xfId="3" applyNumberFormat="1" applyFont="1" applyBorder="1"/>
    <xf numFmtId="43" fontId="3" fillId="0" borderId="0" xfId="1" applyFont="1" applyBorder="1"/>
    <xf numFmtId="0" fontId="6" fillId="0" borderId="0" xfId="0" applyFont="1" applyBorder="1" applyAlignment="1">
      <alignment horizontal="right"/>
    </xf>
    <xf numFmtId="0" fontId="0" fillId="0" borderId="0" xfId="0" applyBorder="1"/>
    <xf numFmtId="43" fontId="0" fillId="0" borderId="0" xfId="1" applyFont="1" applyBorder="1"/>
    <xf numFmtId="43" fontId="3" fillId="0" borderId="0" xfId="5" applyFont="1" applyFill="1" applyBorder="1"/>
    <xf numFmtId="43" fontId="7" fillId="0" borderId="0" xfId="5" applyFont="1" applyBorder="1"/>
    <xf numFmtId="15" fontId="3" fillId="0" borderId="4" xfId="3" applyNumberFormat="1" applyBorder="1" applyAlignment="1">
      <alignment horizontal="right"/>
    </xf>
    <xf numFmtId="164" fontId="4" fillId="0" borderId="11" xfId="3" applyNumberFormat="1" applyFont="1" applyBorder="1"/>
    <xf numFmtId="15" fontId="3" fillId="0" borderId="6" xfId="3" applyNumberFormat="1" applyBorder="1"/>
    <xf numFmtId="0" fontId="3" fillId="0" borderId="7" xfId="3" applyBorder="1"/>
    <xf numFmtId="43" fontId="3" fillId="0" borderId="7" xfId="3" applyNumberFormat="1" applyBorder="1"/>
    <xf numFmtId="43" fontId="3" fillId="0" borderId="8" xfId="3" applyNumberFormat="1" applyBorder="1"/>
    <xf numFmtId="0" fontId="3" fillId="0" borderId="0" xfId="3" applyFont="1" applyFill="1" applyBorder="1"/>
    <xf numFmtId="0" fontId="3" fillId="2" borderId="0" xfId="3" applyFont="1" applyFill="1" applyBorder="1"/>
    <xf numFmtId="0" fontId="3" fillId="2" borderId="7" xfId="3" applyFont="1" applyFill="1" applyBorder="1"/>
    <xf numFmtId="0" fontId="3" fillId="0" borderId="0" xfId="0" applyFont="1" applyBorder="1" applyAlignment="1">
      <alignment horizontal="right"/>
    </xf>
    <xf numFmtId="0" fontId="0" fillId="0" borderId="4" xfId="0" applyBorder="1"/>
    <xf numFmtId="0" fontId="0" fillId="0" borderId="5" xfId="0" applyBorder="1"/>
    <xf numFmtId="14" fontId="3" fillId="0" borderId="0" xfId="0" applyNumberFormat="1" applyFont="1" applyBorder="1"/>
    <xf numFmtId="14" fontId="3" fillId="0" borderId="4" xfId="0" applyNumberFormat="1" applyFont="1" applyBorder="1"/>
    <xf numFmtId="15" fontId="3" fillId="0" borderId="6" xfId="3" applyNumberFormat="1" applyBorder="1" applyAlignment="1">
      <alignment horizontal="right"/>
    </xf>
    <xf numFmtId="164" fontId="4" fillId="0" borderId="8" xfId="3" applyNumberFormat="1" applyFont="1" applyBorder="1"/>
    <xf numFmtId="0" fontId="3" fillId="0" borderId="4" xfId="3" applyFont="1" applyBorder="1"/>
    <xf numFmtId="0" fontId="3" fillId="0" borderId="5" xfId="3" applyFont="1" applyBorder="1"/>
    <xf numFmtId="15" fontId="3" fillId="0" borderId="4" xfId="3" applyNumberFormat="1" applyFont="1" applyBorder="1"/>
    <xf numFmtId="14" fontId="3" fillId="0" borderId="0" xfId="3" applyNumberFormat="1" applyFont="1" applyBorder="1"/>
    <xf numFmtId="43" fontId="3" fillId="0" borderId="0" xfId="3" applyNumberFormat="1" applyFont="1" applyBorder="1"/>
    <xf numFmtId="164" fontId="3" fillId="0" borderId="5" xfId="3" applyNumberFormat="1" applyFont="1" applyBorder="1"/>
    <xf numFmtId="15" fontId="6" fillId="0" borderId="4" xfId="0" applyNumberFormat="1" applyFont="1" applyBorder="1" applyAlignment="1">
      <alignment horizontal="center"/>
    </xf>
    <xf numFmtId="15" fontId="3" fillId="0" borderId="4" xfId="3" applyNumberFormat="1" applyFont="1" applyBorder="1" applyAlignment="1">
      <alignment horizontal="right"/>
    </xf>
    <xf numFmtId="0" fontId="6" fillId="0" borderId="0" xfId="0" applyFont="1" applyBorder="1"/>
    <xf numFmtId="43" fontId="6" fillId="0" borderId="0" xfId="1" applyFont="1" applyBorder="1"/>
    <xf numFmtId="14" fontId="6" fillId="0" borderId="4" xfId="0" applyNumberFormat="1" applyFont="1" applyBorder="1"/>
    <xf numFmtId="0" fontId="6" fillId="0" borderId="4" xfId="0" applyFont="1" applyBorder="1"/>
    <xf numFmtId="0" fontId="6" fillId="0" borderId="5" xfId="0" applyFont="1" applyBorder="1"/>
    <xf numFmtId="164" fontId="3" fillId="0" borderId="10" xfId="3" applyNumberFormat="1" applyFont="1" applyBorder="1"/>
    <xf numFmtId="0" fontId="3" fillId="0" borderId="0" xfId="3" applyFont="1" applyBorder="1" applyAlignment="1">
      <alignment horizontal="left"/>
    </xf>
    <xf numFmtId="14" fontId="3" fillId="0" borderId="4" xfId="3" applyNumberFormat="1" applyFont="1" applyBorder="1"/>
    <xf numFmtId="14" fontId="6" fillId="0" borderId="4" xfId="0" applyNumberFormat="1" applyFont="1" applyBorder="1" applyAlignment="1">
      <alignment horizontal="center"/>
    </xf>
    <xf numFmtId="14" fontId="3" fillId="0" borderId="4" xfId="3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2" borderId="1" xfId="4" applyFont="1" applyFill="1" applyBorder="1" applyAlignment="1">
      <alignment horizontal="center"/>
    </xf>
    <xf numFmtId="0" fontId="2" fillId="2" borderId="2" xfId="4" applyFont="1" applyFill="1" applyBorder="1" applyAlignment="1">
      <alignment horizontal="center"/>
    </xf>
    <xf numFmtId="0" fontId="2" fillId="2" borderId="3" xfId="4" applyFont="1" applyFill="1" applyBorder="1" applyAlignment="1">
      <alignment horizontal="center"/>
    </xf>
    <xf numFmtId="0" fontId="2" fillId="2" borderId="4" xfId="4" applyFont="1" applyFill="1" applyBorder="1" applyAlignment="1">
      <alignment horizontal="center"/>
    </xf>
    <xf numFmtId="0" fontId="2" fillId="2" borderId="0" xfId="4" applyFont="1" applyFill="1" applyBorder="1" applyAlignment="1">
      <alignment horizontal="center"/>
    </xf>
    <xf numFmtId="0" fontId="2" fillId="2" borderId="5" xfId="4" applyFont="1" applyFill="1" applyBorder="1" applyAlignment="1">
      <alignment horizontal="center"/>
    </xf>
    <xf numFmtId="0" fontId="3" fillId="2" borderId="4" xfId="3" applyFont="1" applyFill="1" applyBorder="1" applyAlignment="1">
      <alignment horizontal="center"/>
    </xf>
    <xf numFmtId="0" fontId="3" fillId="2" borderId="0" xfId="3" applyFont="1" applyFill="1" applyBorder="1" applyAlignment="1">
      <alignment horizontal="center"/>
    </xf>
    <xf numFmtId="0" fontId="3" fillId="2" borderId="5" xfId="3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5" xfId="0" applyFont="1" applyBorder="1" applyAlignment="1">
      <alignment horizontal="center"/>
    </xf>
  </cellXfs>
  <cellStyles count="6">
    <cellStyle name="Millares [0] 2" xfId="2"/>
    <cellStyle name="Millares 2" xfId="5"/>
    <cellStyle name="Millares 3" xfId="1"/>
    <cellStyle name="Normal" xfId="0" builtinId="0"/>
    <cellStyle name="Normal 2" xfId="3"/>
    <cellStyle name="Normal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4"/>
  <sheetViews>
    <sheetView zoomScaleNormal="100" workbookViewId="0">
      <selection activeCell="B17" sqref="B17"/>
    </sheetView>
  </sheetViews>
  <sheetFormatPr baseColWidth="10" defaultRowHeight="15" x14ac:dyDescent="0.25"/>
  <cols>
    <col min="2" max="2" width="47.5703125" customWidth="1"/>
    <col min="6" max="6" width="14.140625" customWidth="1"/>
  </cols>
  <sheetData>
    <row r="1" spans="1:6" x14ac:dyDescent="0.25">
      <c r="A1" s="64" t="s">
        <v>0</v>
      </c>
      <c r="B1" s="65"/>
      <c r="C1" s="65"/>
      <c r="D1" s="65"/>
      <c r="E1" s="65"/>
      <c r="F1" s="66"/>
    </row>
    <row r="2" spans="1:6" x14ac:dyDescent="0.25">
      <c r="A2" s="67"/>
      <c r="B2" s="68"/>
      <c r="C2" s="68"/>
      <c r="D2" s="68"/>
      <c r="E2" s="68"/>
      <c r="F2" s="69"/>
    </row>
    <row r="3" spans="1:6" x14ac:dyDescent="0.25">
      <c r="A3" s="70" t="s">
        <v>77</v>
      </c>
      <c r="B3" s="71"/>
      <c r="C3" s="71"/>
      <c r="D3" s="71"/>
      <c r="E3" s="71"/>
      <c r="F3" s="72"/>
    </row>
    <row r="4" spans="1:6" x14ac:dyDescent="0.25">
      <c r="A4" s="2"/>
      <c r="B4" s="34" t="s">
        <v>1</v>
      </c>
      <c r="C4" s="4"/>
      <c r="D4" s="3"/>
      <c r="E4" s="3"/>
      <c r="F4" s="5"/>
    </row>
    <row r="5" spans="1:6" ht="15.75" thickBot="1" x14ac:dyDescent="0.3">
      <c r="A5" s="6"/>
      <c r="B5" s="35" t="s">
        <v>2</v>
      </c>
      <c r="C5" s="8"/>
      <c r="D5" s="7"/>
      <c r="E5" s="7"/>
      <c r="F5" s="9"/>
    </row>
    <row r="6" spans="1:6" ht="15.75" thickBot="1" x14ac:dyDescent="0.3">
      <c r="A6" s="43"/>
      <c r="B6" s="16" t="s">
        <v>3</v>
      </c>
      <c r="C6" s="16"/>
      <c r="D6" s="16"/>
      <c r="E6" s="16"/>
      <c r="F6" s="11">
        <v>150680.07999999999</v>
      </c>
    </row>
    <row r="7" spans="1:6" ht="15.75" thickTop="1" x14ac:dyDescent="0.25">
      <c r="A7" s="43"/>
      <c r="B7" s="16"/>
      <c r="C7" s="16"/>
      <c r="D7" s="16"/>
      <c r="E7" s="16"/>
      <c r="F7" s="44"/>
    </row>
    <row r="8" spans="1:6" x14ac:dyDescent="0.25">
      <c r="A8" s="12" t="s">
        <v>4</v>
      </c>
      <c r="B8" s="13" t="s">
        <v>5</v>
      </c>
      <c r="C8" s="13"/>
      <c r="D8" s="13"/>
      <c r="E8" s="16"/>
      <c r="F8" s="14">
        <f>SUM(E10:E35)</f>
        <v>175815.29999999996</v>
      </c>
    </row>
    <row r="9" spans="1:6" x14ac:dyDescent="0.25">
      <c r="A9" s="45"/>
      <c r="B9" s="46"/>
      <c r="C9" s="16"/>
      <c r="D9" s="16"/>
      <c r="E9" s="47"/>
      <c r="F9" s="44"/>
    </row>
    <row r="10" spans="1:6" x14ac:dyDescent="0.25">
      <c r="A10" s="45">
        <v>44383</v>
      </c>
      <c r="B10" s="33" t="s">
        <v>6</v>
      </c>
      <c r="C10" s="16"/>
      <c r="D10" s="16"/>
      <c r="E10" s="47">
        <v>250</v>
      </c>
      <c r="F10" s="44"/>
    </row>
    <row r="11" spans="1:6" x14ac:dyDescent="0.25">
      <c r="A11" s="45">
        <v>44383</v>
      </c>
      <c r="B11" s="33" t="s">
        <v>6</v>
      </c>
      <c r="C11" s="16"/>
      <c r="D11" s="16"/>
      <c r="E11" s="47">
        <v>10</v>
      </c>
      <c r="F11" s="44"/>
    </row>
    <row r="12" spans="1:6" x14ac:dyDescent="0.25">
      <c r="A12" s="45">
        <v>44383</v>
      </c>
      <c r="B12" s="33" t="s">
        <v>7</v>
      </c>
      <c r="C12" s="16"/>
      <c r="D12" s="16"/>
      <c r="E12" s="47">
        <v>41.6</v>
      </c>
      <c r="F12" s="44"/>
    </row>
    <row r="13" spans="1:6" x14ac:dyDescent="0.25">
      <c r="A13" s="45">
        <v>44392</v>
      </c>
      <c r="B13" s="33" t="s">
        <v>8</v>
      </c>
      <c r="C13" s="16"/>
      <c r="D13" s="16"/>
      <c r="E13" s="47">
        <v>19690</v>
      </c>
      <c r="F13" s="44"/>
    </row>
    <row r="14" spans="1:6" x14ac:dyDescent="0.25">
      <c r="A14" s="45">
        <v>44392</v>
      </c>
      <c r="B14" s="33" t="s">
        <v>8</v>
      </c>
      <c r="C14" s="16"/>
      <c r="D14" s="16"/>
      <c r="E14" s="47">
        <v>2336.9499999999998</v>
      </c>
      <c r="F14" s="44"/>
    </row>
    <row r="15" spans="1:6" x14ac:dyDescent="0.25">
      <c r="A15" s="45">
        <v>44392</v>
      </c>
      <c r="B15" s="33" t="s">
        <v>8</v>
      </c>
      <c r="C15" s="16"/>
      <c r="D15" s="16"/>
      <c r="E15" s="47">
        <v>7305.11</v>
      </c>
      <c r="F15" s="44"/>
    </row>
    <row r="16" spans="1:6" x14ac:dyDescent="0.25">
      <c r="A16" s="45">
        <v>44392</v>
      </c>
      <c r="B16" s="33" t="s">
        <v>8</v>
      </c>
      <c r="C16" s="16"/>
      <c r="D16" s="16"/>
      <c r="E16" s="47">
        <v>4388.51</v>
      </c>
      <c r="F16" s="44"/>
    </row>
    <row r="17" spans="1:6" x14ac:dyDescent="0.25">
      <c r="A17" s="45">
        <v>44392</v>
      </c>
      <c r="B17" s="33" t="s">
        <v>8</v>
      </c>
      <c r="C17" s="16"/>
      <c r="D17" s="16"/>
      <c r="E17" s="47">
        <v>2953.98</v>
      </c>
      <c r="F17" s="44"/>
    </row>
    <row r="18" spans="1:6" x14ac:dyDescent="0.25">
      <c r="A18" s="45">
        <v>44392</v>
      </c>
      <c r="B18" s="33" t="s">
        <v>8</v>
      </c>
      <c r="C18" s="16"/>
      <c r="D18" s="16"/>
      <c r="E18" s="47">
        <v>4012.8</v>
      </c>
      <c r="F18" s="44"/>
    </row>
    <row r="19" spans="1:6" x14ac:dyDescent="0.25">
      <c r="A19" s="45">
        <v>44393</v>
      </c>
      <c r="B19" s="33" t="s">
        <v>8</v>
      </c>
      <c r="C19" s="16"/>
      <c r="D19" s="16"/>
      <c r="E19" s="47">
        <v>2953.98</v>
      </c>
      <c r="F19" s="44"/>
    </row>
    <row r="20" spans="1:6" x14ac:dyDescent="0.25">
      <c r="A20" s="45">
        <v>44407</v>
      </c>
      <c r="B20" s="33" t="s">
        <v>8</v>
      </c>
      <c r="C20" s="16"/>
      <c r="D20" s="16"/>
      <c r="E20" s="47">
        <v>21092.7</v>
      </c>
      <c r="F20" s="44"/>
    </row>
    <row r="21" spans="1:6" x14ac:dyDescent="0.25">
      <c r="A21" s="45">
        <v>44407</v>
      </c>
      <c r="B21" s="33" t="s">
        <v>8</v>
      </c>
      <c r="C21" s="16"/>
      <c r="D21" s="16"/>
      <c r="E21" s="47">
        <v>7792.11</v>
      </c>
      <c r="F21" s="44"/>
    </row>
    <row r="22" spans="1:6" x14ac:dyDescent="0.25">
      <c r="A22" s="45">
        <v>44407</v>
      </c>
      <c r="B22" s="33" t="s">
        <v>8</v>
      </c>
      <c r="C22" s="16"/>
      <c r="D22" s="16"/>
      <c r="E22" s="47">
        <v>2480.15</v>
      </c>
      <c r="F22" s="44"/>
    </row>
    <row r="23" spans="1:6" x14ac:dyDescent="0.25">
      <c r="A23" s="45">
        <v>44407</v>
      </c>
      <c r="B23" s="33" t="s">
        <v>8</v>
      </c>
      <c r="C23" s="16"/>
      <c r="D23" s="16"/>
      <c r="E23" s="47">
        <v>4280.32</v>
      </c>
      <c r="F23" s="44"/>
    </row>
    <row r="24" spans="1:6" x14ac:dyDescent="0.25">
      <c r="A24" s="45">
        <v>44407</v>
      </c>
      <c r="B24" s="33" t="s">
        <v>8</v>
      </c>
      <c r="C24" s="16"/>
      <c r="D24" s="16"/>
      <c r="E24" s="47">
        <v>4681.1099999999997</v>
      </c>
      <c r="F24" s="44"/>
    </row>
    <row r="25" spans="1:6" x14ac:dyDescent="0.25">
      <c r="A25" s="45">
        <v>44407</v>
      </c>
      <c r="B25" s="33" t="s">
        <v>8</v>
      </c>
      <c r="C25" s="16"/>
      <c r="D25" s="16"/>
      <c r="E25" s="47">
        <v>3141.18</v>
      </c>
      <c r="F25" s="44"/>
    </row>
    <row r="26" spans="1:6" x14ac:dyDescent="0.25">
      <c r="A26" s="45">
        <v>44413</v>
      </c>
      <c r="B26" s="33" t="s">
        <v>6</v>
      </c>
      <c r="C26" s="16"/>
      <c r="D26" s="16"/>
      <c r="E26" s="47">
        <v>250</v>
      </c>
      <c r="F26" s="44"/>
    </row>
    <row r="27" spans="1:6" x14ac:dyDescent="0.25">
      <c r="A27" s="45">
        <v>44413</v>
      </c>
      <c r="B27" s="33" t="s">
        <v>7</v>
      </c>
      <c r="C27" s="16"/>
      <c r="D27" s="16"/>
      <c r="E27" s="47">
        <v>40</v>
      </c>
      <c r="F27" s="44"/>
    </row>
    <row r="28" spans="1:6" x14ac:dyDescent="0.25">
      <c r="A28" s="45">
        <v>44420</v>
      </c>
      <c r="B28" s="33" t="s">
        <v>8</v>
      </c>
      <c r="C28" s="16"/>
      <c r="D28" s="16"/>
      <c r="E28" s="47">
        <v>3960</v>
      </c>
      <c r="F28" s="44"/>
    </row>
    <row r="29" spans="1:6" x14ac:dyDescent="0.25">
      <c r="A29" s="45">
        <v>44420</v>
      </c>
      <c r="B29" s="33" t="s">
        <v>8</v>
      </c>
      <c r="C29" s="16"/>
      <c r="D29" s="16"/>
      <c r="E29" s="47">
        <v>40687.35</v>
      </c>
      <c r="F29" s="44"/>
    </row>
    <row r="30" spans="1:6" x14ac:dyDescent="0.25">
      <c r="A30" s="45">
        <v>44439</v>
      </c>
      <c r="B30" s="33" t="s">
        <v>8</v>
      </c>
      <c r="C30" s="16"/>
      <c r="D30" s="16"/>
      <c r="E30" s="47">
        <v>7792.11</v>
      </c>
      <c r="F30" s="44"/>
    </row>
    <row r="31" spans="1:6" x14ac:dyDescent="0.25">
      <c r="A31" s="45">
        <v>44439</v>
      </c>
      <c r="B31" s="33" t="s">
        <v>8</v>
      </c>
      <c r="C31" s="16"/>
      <c r="D31" s="16"/>
      <c r="E31" s="47">
        <v>21092.7</v>
      </c>
      <c r="F31" s="44"/>
    </row>
    <row r="32" spans="1:6" x14ac:dyDescent="0.25">
      <c r="A32" s="45">
        <v>44439</v>
      </c>
      <c r="B32" s="33" t="s">
        <v>8</v>
      </c>
      <c r="C32" s="16"/>
      <c r="D32" s="16"/>
      <c r="E32" s="47">
        <v>2480.15</v>
      </c>
      <c r="F32" s="44"/>
    </row>
    <row r="33" spans="1:6" x14ac:dyDescent="0.25">
      <c r="A33" s="45">
        <v>44439</v>
      </c>
      <c r="B33" s="33" t="s">
        <v>8</v>
      </c>
      <c r="C33" s="16"/>
      <c r="D33" s="16"/>
      <c r="E33" s="47">
        <v>4681.01</v>
      </c>
      <c r="F33" s="44"/>
    </row>
    <row r="34" spans="1:6" x14ac:dyDescent="0.25">
      <c r="A34" s="45">
        <v>44439</v>
      </c>
      <c r="B34" s="33" t="s">
        <v>8</v>
      </c>
      <c r="C34" s="16"/>
      <c r="D34" s="16"/>
      <c r="E34" s="47">
        <v>3141.18</v>
      </c>
      <c r="F34" s="44"/>
    </row>
    <row r="35" spans="1:6" x14ac:dyDescent="0.25">
      <c r="A35" s="45">
        <v>44439</v>
      </c>
      <c r="B35" s="33" t="s">
        <v>8</v>
      </c>
      <c r="C35" s="16"/>
      <c r="D35" s="16"/>
      <c r="E35" s="47">
        <v>4280.3</v>
      </c>
      <c r="F35" s="44"/>
    </row>
    <row r="36" spans="1:6" x14ac:dyDescent="0.25">
      <c r="A36" s="45"/>
      <c r="B36" s="33"/>
      <c r="C36" s="16"/>
      <c r="D36" s="16"/>
      <c r="E36" s="47"/>
      <c r="F36" s="44"/>
    </row>
    <row r="37" spans="1:6" x14ac:dyDescent="0.25">
      <c r="A37" s="15"/>
      <c r="B37" s="16"/>
      <c r="C37" s="17"/>
      <c r="D37" s="17"/>
      <c r="E37" s="18"/>
      <c r="F37" s="48"/>
    </row>
    <row r="38" spans="1:6" x14ac:dyDescent="0.25">
      <c r="A38" s="19" t="s">
        <v>4</v>
      </c>
      <c r="B38" s="13" t="s">
        <v>9</v>
      </c>
      <c r="C38" s="13"/>
      <c r="D38" s="13"/>
      <c r="E38" s="18"/>
      <c r="F38" s="14">
        <f>SUM(E40:E41)</f>
        <v>36583.64</v>
      </c>
    </row>
    <row r="39" spans="1:6" x14ac:dyDescent="0.25">
      <c r="A39" s="19"/>
      <c r="B39" s="13"/>
      <c r="C39" s="13"/>
      <c r="D39" s="13"/>
      <c r="E39" s="18"/>
      <c r="F39" s="20"/>
    </row>
    <row r="40" spans="1:6" x14ac:dyDescent="0.25">
      <c r="A40" s="40">
        <v>43832</v>
      </c>
      <c r="B40" s="51" t="s">
        <v>10</v>
      </c>
      <c r="C40" s="22" t="s">
        <v>11</v>
      </c>
      <c r="D40" s="36">
        <v>8525</v>
      </c>
      <c r="E40" s="52">
        <v>35000</v>
      </c>
      <c r="F40" s="20"/>
    </row>
    <row r="41" spans="1:6" x14ac:dyDescent="0.25">
      <c r="A41" s="49">
        <v>44694</v>
      </c>
      <c r="B41" s="33" t="s">
        <v>8</v>
      </c>
      <c r="C41" s="22"/>
      <c r="D41" s="51"/>
      <c r="E41" s="52">
        <v>1583.64</v>
      </c>
      <c r="F41" s="20"/>
    </row>
    <row r="42" spans="1:6" x14ac:dyDescent="0.25">
      <c r="A42" s="15"/>
      <c r="B42" s="16"/>
      <c r="C42" s="16"/>
      <c r="D42" s="16"/>
      <c r="E42" s="18"/>
      <c r="F42" s="48"/>
    </row>
    <row r="43" spans="1:6" x14ac:dyDescent="0.25">
      <c r="A43" s="19" t="s">
        <v>12</v>
      </c>
      <c r="B43" s="13" t="s">
        <v>13</v>
      </c>
      <c r="C43" s="16"/>
      <c r="D43" s="16"/>
      <c r="E43" s="18"/>
      <c r="F43" s="14">
        <f>SUM(E46:E48)</f>
        <v>55799.64</v>
      </c>
    </row>
    <row r="44" spans="1:6" x14ac:dyDescent="0.25">
      <c r="A44" s="45"/>
      <c r="B44" s="16"/>
      <c r="C44" s="16"/>
      <c r="D44" s="16"/>
      <c r="E44" s="18"/>
      <c r="F44" s="48"/>
    </row>
    <row r="45" spans="1:6" x14ac:dyDescent="0.25">
      <c r="A45" s="15"/>
      <c r="B45" s="16"/>
      <c r="C45" s="17"/>
      <c r="D45" s="17"/>
      <c r="E45" s="25"/>
      <c r="F45" s="44"/>
    </row>
    <row r="46" spans="1:6" x14ac:dyDescent="0.25">
      <c r="A46" s="15">
        <v>44442</v>
      </c>
      <c r="B46" s="16" t="s">
        <v>14</v>
      </c>
      <c r="C46" s="17"/>
      <c r="D46" s="17"/>
      <c r="E46" s="25">
        <v>52776</v>
      </c>
      <c r="F46" s="44"/>
    </row>
    <row r="47" spans="1:6" x14ac:dyDescent="0.25">
      <c r="A47" s="15">
        <v>44529</v>
      </c>
      <c r="B47" s="16" t="s">
        <v>14</v>
      </c>
      <c r="C47" s="17"/>
      <c r="D47" s="17"/>
      <c r="E47" s="25">
        <v>1440</v>
      </c>
      <c r="F47" s="44"/>
    </row>
    <row r="48" spans="1:6" x14ac:dyDescent="0.25">
      <c r="A48" s="15">
        <v>44649</v>
      </c>
      <c r="B48" s="16" t="s">
        <v>14</v>
      </c>
      <c r="C48" s="17"/>
      <c r="D48" s="17"/>
      <c r="E48" s="25">
        <v>1583.64</v>
      </c>
      <c r="F48" s="44"/>
    </row>
    <row r="49" spans="1:6" x14ac:dyDescent="0.25">
      <c r="A49" s="15"/>
      <c r="B49" s="16"/>
      <c r="C49" s="17"/>
      <c r="D49" s="17"/>
      <c r="E49" s="25"/>
      <c r="F49" s="44"/>
    </row>
    <row r="50" spans="1:6" x14ac:dyDescent="0.25">
      <c r="A50" s="15"/>
      <c r="B50" s="16"/>
      <c r="C50" s="17"/>
      <c r="D50" s="17"/>
      <c r="E50" s="26"/>
      <c r="F50" s="44"/>
    </row>
    <row r="51" spans="1:6" x14ac:dyDescent="0.25">
      <c r="A51" s="19" t="s">
        <v>12</v>
      </c>
      <c r="B51" s="13" t="s">
        <v>15</v>
      </c>
      <c r="C51" s="16"/>
      <c r="D51" s="16"/>
      <c r="E51" s="18"/>
      <c r="F51" s="14">
        <f>SUM(E53:E70)</f>
        <v>438282.77999999991</v>
      </c>
    </row>
    <row r="52" spans="1:6" x14ac:dyDescent="0.25">
      <c r="A52" s="15"/>
      <c r="B52" s="33"/>
      <c r="C52" s="16"/>
      <c r="D52" s="16"/>
      <c r="E52" s="18"/>
      <c r="F52" s="48"/>
    </row>
    <row r="53" spans="1:6" x14ac:dyDescent="0.25">
      <c r="A53" s="53">
        <v>43336</v>
      </c>
      <c r="B53" s="51" t="s">
        <v>16</v>
      </c>
      <c r="C53" s="22" t="s">
        <v>11</v>
      </c>
      <c r="D53" s="36">
        <v>8026</v>
      </c>
      <c r="E53" s="52">
        <v>1392</v>
      </c>
      <c r="F53" s="48"/>
    </row>
    <row r="54" spans="1:6" x14ac:dyDescent="0.25">
      <c r="A54" s="53">
        <v>43812</v>
      </c>
      <c r="B54" s="51" t="s">
        <v>17</v>
      </c>
      <c r="C54" s="22"/>
      <c r="D54" s="36"/>
      <c r="E54" s="52">
        <v>7652.61</v>
      </c>
      <c r="F54" s="48"/>
    </row>
    <row r="55" spans="1:6" x14ac:dyDescent="0.25">
      <c r="A55" s="53">
        <v>43788</v>
      </c>
      <c r="B55" s="51" t="s">
        <v>17</v>
      </c>
      <c r="C55" s="22"/>
      <c r="D55" s="36"/>
      <c r="E55" s="52">
        <v>594.94000000000005</v>
      </c>
      <c r="F55" s="48"/>
    </row>
    <row r="56" spans="1:6" x14ac:dyDescent="0.25">
      <c r="A56" s="53">
        <v>43832.5</v>
      </c>
      <c r="B56" s="51" t="s">
        <v>18</v>
      </c>
      <c r="C56" s="22" t="s">
        <v>11</v>
      </c>
      <c r="D56" s="36" t="s">
        <v>19</v>
      </c>
      <c r="E56" s="52">
        <v>3000</v>
      </c>
      <c r="F56" s="48"/>
    </row>
    <row r="57" spans="1:6" x14ac:dyDescent="0.25">
      <c r="A57" s="53">
        <v>43896.5</v>
      </c>
      <c r="B57" s="51" t="s">
        <v>20</v>
      </c>
      <c r="C57" s="22" t="s">
        <v>11</v>
      </c>
      <c r="D57" s="36" t="s">
        <v>21</v>
      </c>
      <c r="E57" s="52">
        <v>2196.9899999999998</v>
      </c>
      <c r="F57" s="48"/>
    </row>
    <row r="58" spans="1:6" x14ac:dyDescent="0.25">
      <c r="A58" s="53">
        <v>43896.5</v>
      </c>
      <c r="B58" s="51" t="s">
        <v>22</v>
      </c>
      <c r="C58" s="22" t="s">
        <v>11</v>
      </c>
      <c r="D58" s="36" t="s">
        <v>23</v>
      </c>
      <c r="E58" s="52">
        <v>4257.2</v>
      </c>
      <c r="F58" s="48"/>
    </row>
    <row r="59" spans="1:6" x14ac:dyDescent="0.25">
      <c r="A59" s="53">
        <v>43917.5</v>
      </c>
      <c r="B59" s="51" t="s">
        <v>24</v>
      </c>
      <c r="C59" s="22" t="s">
        <v>11</v>
      </c>
      <c r="D59" s="36" t="s">
        <v>25</v>
      </c>
      <c r="E59" s="52">
        <v>10000</v>
      </c>
      <c r="F59" s="48"/>
    </row>
    <row r="60" spans="1:6" x14ac:dyDescent="0.25">
      <c r="A60" s="53">
        <v>43936.5</v>
      </c>
      <c r="B60" s="51" t="s">
        <v>20</v>
      </c>
      <c r="C60" s="22" t="s">
        <v>11</v>
      </c>
      <c r="D60" s="36" t="s">
        <v>26</v>
      </c>
      <c r="E60" s="52">
        <v>927.4</v>
      </c>
      <c r="F60" s="48"/>
    </row>
    <row r="61" spans="1:6" x14ac:dyDescent="0.25">
      <c r="A61" s="53">
        <v>43955.5</v>
      </c>
      <c r="B61" s="51" t="s">
        <v>27</v>
      </c>
      <c r="C61" s="22" t="s">
        <v>11</v>
      </c>
      <c r="D61" s="36" t="s">
        <v>28</v>
      </c>
      <c r="E61" s="52">
        <v>952.72</v>
      </c>
      <c r="F61" s="48"/>
    </row>
    <row r="62" spans="1:6" x14ac:dyDescent="0.25">
      <c r="A62" s="53">
        <v>43987.5</v>
      </c>
      <c r="B62" s="51" t="s">
        <v>29</v>
      </c>
      <c r="C62" s="22" t="s">
        <v>11</v>
      </c>
      <c r="D62" s="36"/>
      <c r="E62" s="52">
        <v>15544</v>
      </c>
      <c r="F62" s="48"/>
    </row>
    <row r="63" spans="1:6" x14ac:dyDescent="0.25">
      <c r="A63" s="53">
        <v>44005.5</v>
      </c>
      <c r="B63" s="51" t="s">
        <v>24</v>
      </c>
      <c r="C63" s="22" t="s">
        <v>11</v>
      </c>
      <c r="D63" s="36" t="s">
        <v>30</v>
      </c>
      <c r="E63" s="52">
        <v>591.79</v>
      </c>
      <c r="F63" s="48"/>
    </row>
    <row r="64" spans="1:6" x14ac:dyDescent="0.25">
      <c r="A64" s="53">
        <v>44043.5</v>
      </c>
      <c r="B64" s="51" t="s">
        <v>31</v>
      </c>
      <c r="C64" s="16"/>
      <c r="D64" s="16"/>
      <c r="E64" s="52">
        <v>4342.8</v>
      </c>
      <c r="F64" s="48"/>
    </row>
    <row r="65" spans="1:6" x14ac:dyDescent="0.25">
      <c r="A65" s="53">
        <v>44043.5</v>
      </c>
      <c r="B65" s="51" t="s">
        <v>32</v>
      </c>
      <c r="C65" s="16"/>
      <c r="D65" s="16"/>
      <c r="E65" s="52">
        <v>103190.17</v>
      </c>
      <c r="F65" s="48"/>
    </row>
    <row r="66" spans="1:6" x14ac:dyDescent="0.25">
      <c r="A66" s="53">
        <v>44043.5</v>
      </c>
      <c r="B66" s="51" t="s">
        <v>33</v>
      </c>
      <c r="C66" s="16"/>
      <c r="D66" s="16"/>
      <c r="E66" s="52">
        <v>193087.09</v>
      </c>
      <c r="F66" s="48"/>
    </row>
    <row r="67" spans="1:6" x14ac:dyDescent="0.25">
      <c r="A67" s="53">
        <v>44043.5</v>
      </c>
      <c r="B67" s="51" t="s">
        <v>34</v>
      </c>
      <c r="C67" s="16"/>
      <c r="D67" s="16"/>
      <c r="E67" s="52">
        <v>32162.1</v>
      </c>
      <c r="F67" s="48"/>
    </row>
    <row r="68" spans="1:6" x14ac:dyDescent="0.25">
      <c r="A68" s="53">
        <v>44162.5</v>
      </c>
      <c r="B68" s="51" t="s">
        <v>24</v>
      </c>
      <c r="C68" s="16"/>
      <c r="D68" s="16"/>
      <c r="E68" s="52">
        <v>35760</v>
      </c>
      <c r="F68" s="48"/>
    </row>
    <row r="69" spans="1:6" x14ac:dyDescent="0.25">
      <c r="A69" s="53">
        <v>44162.5</v>
      </c>
      <c r="B69" s="51" t="s">
        <v>24</v>
      </c>
      <c r="C69" s="16"/>
      <c r="D69" s="16"/>
      <c r="E69" s="52">
        <v>2400</v>
      </c>
      <c r="F69" s="48"/>
    </row>
    <row r="70" spans="1:6" x14ac:dyDescent="0.25">
      <c r="A70" s="53">
        <v>44377</v>
      </c>
      <c r="B70" s="51" t="s">
        <v>35</v>
      </c>
      <c r="C70" s="16"/>
      <c r="D70" s="16"/>
      <c r="E70" s="18">
        <v>20230.97</v>
      </c>
      <c r="F70" s="48"/>
    </row>
    <row r="71" spans="1:6" x14ac:dyDescent="0.25">
      <c r="A71" s="15"/>
      <c r="B71" s="33"/>
      <c r="C71" s="16"/>
      <c r="D71" s="16"/>
      <c r="E71" s="18"/>
      <c r="F71" s="48"/>
    </row>
    <row r="72" spans="1:6" x14ac:dyDescent="0.25">
      <c r="A72" s="15"/>
      <c r="B72" s="16"/>
      <c r="C72" s="17"/>
      <c r="D72" s="17"/>
      <c r="E72" s="18"/>
      <c r="F72" s="44"/>
    </row>
    <row r="73" spans="1:6" ht="15.75" thickBot="1" x14ac:dyDescent="0.3">
      <c r="A73" s="50"/>
      <c r="B73" s="16" t="s">
        <v>36</v>
      </c>
      <c r="C73" s="16"/>
      <c r="D73" s="16"/>
      <c r="E73" s="16"/>
      <c r="F73" s="28">
        <f>+F6+F8+F38-F51-F43</f>
        <v>-131003.39999999995</v>
      </c>
    </row>
    <row r="74" spans="1:6" ht="15.75" thickTop="1" x14ac:dyDescent="0.25">
      <c r="A74" s="50"/>
      <c r="B74" s="16"/>
      <c r="C74" s="16"/>
      <c r="D74" s="16"/>
      <c r="E74" s="16"/>
      <c r="F74" s="20"/>
    </row>
    <row r="75" spans="1:6" x14ac:dyDescent="0.25">
      <c r="A75" s="50"/>
      <c r="B75" s="16"/>
      <c r="C75" s="16"/>
      <c r="D75" s="16"/>
      <c r="E75" s="16"/>
      <c r="F75" s="20"/>
    </row>
    <row r="76" spans="1:6" x14ac:dyDescent="0.25">
      <c r="A76" s="50"/>
      <c r="B76" s="16"/>
      <c r="C76" s="16"/>
      <c r="D76" s="16"/>
      <c r="E76" s="16"/>
      <c r="F76" s="20"/>
    </row>
    <row r="77" spans="1:6" x14ac:dyDescent="0.25">
      <c r="A77" s="50"/>
      <c r="B77" s="16"/>
      <c r="C77" s="16"/>
      <c r="D77" s="16"/>
      <c r="E77" s="16"/>
      <c r="F77" s="20"/>
    </row>
    <row r="78" spans="1:6" x14ac:dyDescent="0.25">
      <c r="A78" s="50"/>
      <c r="B78" s="16"/>
      <c r="C78" s="16"/>
      <c r="D78" s="16"/>
      <c r="E78" s="16"/>
      <c r="F78" s="20"/>
    </row>
    <row r="79" spans="1:6" x14ac:dyDescent="0.25">
      <c r="A79" s="73" t="s">
        <v>37</v>
      </c>
      <c r="B79" s="74"/>
      <c r="C79" s="74"/>
      <c r="D79" s="74"/>
      <c r="E79" s="74"/>
      <c r="F79" s="75"/>
    </row>
    <row r="80" spans="1:6" x14ac:dyDescent="0.25">
      <c r="A80" s="54"/>
      <c r="B80" s="51"/>
      <c r="C80" s="51"/>
      <c r="D80" s="52"/>
      <c r="E80" s="51"/>
      <c r="F80" s="55"/>
    </row>
    <row r="81" spans="1:6" x14ac:dyDescent="0.25">
      <c r="A81" s="54"/>
      <c r="B81" s="51"/>
      <c r="C81" s="51"/>
      <c r="D81" s="52"/>
      <c r="E81" s="51"/>
      <c r="F81" s="55"/>
    </row>
    <row r="82" spans="1:6" x14ac:dyDescent="0.25">
      <c r="A82" s="73" t="s">
        <v>38</v>
      </c>
      <c r="B82" s="74"/>
      <c r="C82" s="74"/>
      <c r="D82" s="74"/>
      <c r="E82" s="74"/>
      <c r="F82" s="75"/>
    </row>
    <row r="83" spans="1:6" x14ac:dyDescent="0.25">
      <c r="A83" s="50"/>
      <c r="B83" s="16"/>
      <c r="C83" s="16"/>
      <c r="D83" s="16"/>
      <c r="E83" s="16"/>
      <c r="F83" s="20"/>
    </row>
    <row r="84" spans="1:6" x14ac:dyDescent="0.25">
      <c r="A84" s="50"/>
      <c r="B84" s="16"/>
      <c r="C84" s="16"/>
      <c r="D84" s="16"/>
      <c r="E84" s="16"/>
      <c r="F84" s="20"/>
    </row>
    <row r="85" spans="1:6" x14ac:dyDescent="0.25">
      <c r="A85" s="50"/>
      <c r="B85" s="16"/>
      <c r="C85" s="16"/>
      <c r="D85" s="16"/>
      <c r="E85" s="16"/>
      <c r="F85" s="20"/>
    </row>
    <row r="86" spans="1:6" ht="15.75" thickBot="1" x14ac:dyDescent="0.3">
      <c r="A86" s="29"/>
      <c r="B86" s="30"/>
      <c r="C86" s="30"/>
      <c r="D86" s="30"/>
      <c r="E86" s="31"/>
      <c r="F86" s="32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ht="15.75" thickBot="1" x14ac:dyDescent="0.3">
      <c r="A91" s="1"/>
      <c r="B91" s="1"/>
      <c r="C91" s="1"/>
      <c r="D91" s="1"/>
      <c r="E91" s="1"/>
      <c r="F91" s="1"/>
    </row>
    <row r="92" spans="1:6" x14ac:dyDescent="0.25">
      <c r="A92" s="64" t="s">
        <v>0</v>
      </c>
      <c r="B92" s="65"/>
      <c r="C92" s="65"/>
      <c r="D92" s="65"/>
      <c r="E92" s="65"/>
      <c r="F92" s="66"/>
    </row>
    <row r="93" spans="1:6" x14ac:dyDescent="0.25">
      <c r="A93" s="67"/>
      <c r="B93" s="68"/>
      <c r="C93" s="68"/>
      <c r="D93" s="68"/>
      <c r="E93" s="68"/>
      <c r="F93" s="69"/>
    </row>
    <row r="94" spans="1:6" x14ac:dyDescent="0.25">
      <c r="A94" s="70" t="s">
        <v>77</v>
      </c>
      <c r="B94" s="71"/>
      <c r="C94" s="71"/>
      <c r="D94" s="71"/>
      <c r="E94" s="71"/>
      <c r="F94" s="72"/>
    </row>
    <row r="95" spans="1:6" x14ac:dyDescent="0.25">
      <c r="A95" s="2"/>
      <c r="B95" s="34" t="s">
        <v>1</v>
      </c>
      <c r="C95" s="4"/>
      <c r="D95" s="3"/>
      <c r="E95" s="3"/>
      <c r="F95" s="5"/>
    </row>
    <row r="96" spans="1:6" ht="15.75" thickBot="1" x14ac:dyDescent="0.3">
      <c r="A96" s="6"/>
      <c r="B96" s="35" t="s">
        <v>39</v>
      </c>
      <c r="C96" s="8"/>
      <c r="D96" s="7"/>
      <c r="E96" s="7"/>
      <c r="F96" s="9"/>
    </row>
    <row r="97" spans="1:6" ht="15.75" thickBot="1" x14ac:dyDescent="0.3">
      <c r="A97" s="43"/>
      <c r="B97" s="16" t="s">
        <v>3</v>
      </c>
      <c r="C97" s="16"/>
      <c r="D97" s="16"/>
      <c r="E97" s="16"/>
      <c r="F97" s="11">
        <v>0</v>
      </c>
    </row>
    <row r="98" spans="1:6" ht="15.75" thickTop="1" x14ac:dyDescent="0.25">
      <c r="A98" s="43"/>
      <c r="B98" s="16"/>
      <c r="C98" s="16"/>
      <c r="D98" s="16"/>
      <c r="E98" s="16"/>
      <c r="F98" s="44"/>
    </row>
    <row r="99" spans="1:6" x14ac:dyDescent="0.25">
      <c r="A99" s="12" t="s">
        <v>4</v>
      </c>
      <c r="B99" s="13" t="s">
        <v>5</v>
      </c>
      <c r="C99" s="13"/>
      <c r="D99" s="13"/>
      <c r="E99" s="16"/>
      <c r="F99" s="14">
        <f>SUM(E100:E102)</f>
        <v>0</v>
      </c>
    </row>
    <row r="100" spans="1:6" x14ac:dyDescent="0.25">
      <c r="A100" s="45"/>
      <c r="B100" s="46"/>
      <c r="C100" s="16"/>
      <c r="D100" s="16"/>
      <c r="E100" s="47"/>
      <c r="F100" s="44"/>
    </row>
    <row r="101" spans="1:6" x14ac:dyDescent="0.25">
      <c r="A101" s="45"/>
      <c r="B101" s="33"/>
      <c r="C101" s="16"/>
      <c r="D101" s="16"/>
      <c r="E101" s="47"/>
      <c r="F101" s="44"/>
    </row>
    <row r="102" spans="1:6" x14ac:dyDescent="0.25">
      <c r="A102" s="45"/>
      <c r="B102" s="33"/>
      <c r="C102" s="16"/>
      <c r="D102" s="16"/>
      <c r="E102" s="47"/>
      <c r="F102" s="44"/>
    </row>
    <row r="103" spans="1:6" x14ac:dyDescent="0.25">
      <c r="A103" s="15"/>
      <c r="B103" s="16"/>
      <c r="C103" s="17"/>
      <c r="D103" s="17"/>
      <c r="E103" s="18"/>
      <c r="F103" s="48"/>
    </row>
    <row r="104" spans="1:6" x14ac:dyDescent="0.25">
      <c r="A104" s="19" t="s">
        <v>4</v>
      </c>
      <c r="B104" s="13" t="s">
        <v>9</v>
      </c>
      <c r="C104" s="13"/>
      <c r="D104" s="13"/>
      <c r="E104" s="18"/>
      <c r="F104" s="14">
        <f>SUM(E105:E107)</f>
        <v>0</v>
      </c>
    </row>
    <row r="105" spans="1:6" x14ac:dyDescent="0.25">
      <c r="A105" s="19"/>
      <c r="B105" s="13"/>
      <c r="C105" s="13"/>
      <c r="D105" s="13"/>
      <c r="E105" s="18"/>
      <c r="F105" s="20"/>
    </row>
    <row r="106" spans="1:6" x14ac:dyDescent="0.25">
      <c r="A106" s="40"/>
      <c r="B106" s="51"/>
      <c r="C106" s="22"/>
      <c r="D106" s="36"/>
      <c r="E106" s="52"/>
      <c r="F106" s="20"/>
    </row>
    <row r="107" spans="1:6" x14ac:dyDescent="0.25">
      <c r="A107" s="49"/>
      <c r="B107" s="16"/>
      <c r="C107" s="22"/>
      <c r="D107" s="51"/>
      <c r="E107" s="52"/>
      <c r="F107" s="20"/>
    </row>
    <row r="108" spans="1:6" x14ac:dyDescent="0.25">
      <c r="A108" s="15"/>
      <c r="B108" s="16"/>
      <c r="C108" s="16"/>
      <c r="D108" s="16"/>
      <c r="E108" s="18"/>
      <c r="F108" s="48"/>
    </row>
    <row r="109" spans="1:6" x14ac:dyDescent="0.25">
      <c r="A109" s="19" t="s">
        <v>12</v>
      </c>
      <c r="B109" s="13" t="s">
        <v>13</v>
      </c>
      <c r="C109" s="16"/>
      <c r="D109" s="16"/>
      <c r="E109" s="18"/>
      <c r="F109" s="14">
        <f>SUM(E111:E112)</f>
        <v>2747.41</v>
      </c>
    </row>
    <row r="110" spans="1:6" x14ac:dyDescent="0.25">
      <c r="A110" s="45"/>
      <c r="B110" s="16"/>
      <c r="C110" s="16"/>
      <c r="D110" s="16"/>
      <c r="E110" s="18"/>
      <c r="F110" s="48"/>
    </row>
    <row r="111" spans="1:6" x14ac:dyDescent="0.25">
      <c r="A111" s="15">
        <v>44431</v>
      </c>
      <c r="B111" s="16" t="s">
        <v>40</v>
      </c>
      <c r="C111" s="17"/>
      <c r="D111" s="17"/>
      <c r="E111" s="25">
        <v>2747.41</v>
      </c>
      <c r="F111" s="44"/>
    </row>
    <row r="112" spans="1:6" x14ac:dyDescent="0.25">
      <c r="A112" s="15"/>
      <c r="B112" s="16"/>
      <c r="C112" s="17"/>
      <c r="D112" s="17"/>
      <c r="E112" s="26"/>
      <c r="F112" s="44"/>
    </row>
    <row r="113" spans="1:6" x14ac:dyDescent="0.25">
      <c r="A113" s="19" t="s">
        <v>12</v>
      </c>
      <c r="B113" s="13" t="s">
        <v>15</v>
      </c>
      <c r="C113" s="16"/>
      <c r="D113" s="16"/>
      <c r="E113" s="18"/>
      <c r="F113" s="56">
        <f>SUM(E115:E116)</f>
        <v>0</v>
      </c>
    </row>
    <row r="114" spans="1:6" x14ac:dyDescent="0.25">
      <c r="A114" s="15"/>
      <c r="B114" s="33"/>
      <c r="C114" s="16"/>
      <c r="D114" s="16"/>
      <c r="E114" s="18"/>
      <c r="F114" s="48"/>
    </row>
    <row r="115" spans="1:6" x14ac:dyDescent="0.25">
      <c r="A115" s="53"/>
      <c r="B115" s="51"/>
      <c r="C115" s="22"/>
      <c r="D115" s="36"/>
      <c r="E115" s="52"/>
      <c r="F115" s="48"/>
    </row>
    <row r="116" spans="1:6" x14ac:dyDescent="0.25">
      <c r="A116" s="15"/>
      <c r="B116" s="33"/>
      <c r="C116" s="16"/>
      <c r="D116" s="16"/>
      <c r="E116" s="18"/>
      <c r="F116" s="48"/>
    </row>
    <row r="117" spans="1:6" x14ac:dyDescent="0.25">
      <c r="A117" s="15"/>
      <c r="B117" s="16"/>
      <c r="C117" s="17"/>
      <c r="D117" s="17"/>
      <c r="E117" s="18"/>
      <c r="F117" s="44"/>
    </row>
    <row r="118" spans="1:6" ht="15.75" thickBot="1" x14ac:dyDescent="0.3">
      <c r="A118" s="50"/>
      <c r="B118" s="16" t="s">
        <v>36</v>
      </c>
      <c r="C118" s="16"/>
      <c r="D118" s="16"/>
      <c r="E118" s="16"/>
      <c r="F118" s="28">
        <f>+F97+F99+F104-F109-F113</f>
        <v>-2747.41</v>
      </c>
    </row>
    <row r="119" spans="1:6" ht="15.75" thickTop="1" x14ac:dyDescent="0.25">
      <c r="A119" s="50"/>
      <c r="B119" s="16"/>
      <c r="C119" s="16"/>
      <c r="D119" s="16"/>
      <c r="E119" s="16"/>
      <c r="F119" s="20"/>
    </row>
    <row r="120" spans="1:6" x14ac:dyDescent="0.25">
      <c r="A120" s="50"/>
      <c r="B120" s="16"/>
      <c r="C120" s="16"/>
      <c r="D120" s="16"/>
      <c r="E120" s="16"/>
      <c r="F120" s="20"/>
    </row>
    <row r="121" spans="1:6" x14ac:dyDescent="0.25">
      <c r="A121" s="27"/>
      <c r="B121" s="10"/>
      <c r="C121" s="10"/>
      <c r="D121" s="10"/>
      <c r="E121" s="10"/>
      <c r="F121" s="20"/>
    </row>
    <row r="122" spans="1:6" x14ac:dyDescent="0.25">
      <c r="A122" s="61" t="s">
        <v>37</v>
      </c>
      <c r="B122" s="62"/>
      <c r="C122" s="62"/>
      <c r="D122" s="62"/>
      <c r="E122" s="62"/>
      <c r="F122" s="63"/>
    </row>
    <row r="123" spans="1:6" x14ac:dyDescent="0.25">
      <c r="A123" s="37"/>
      <c r="B123" s="23"/>
      <c r="C123" s="23"/>
      <c r="D123" s="24"/>
      <c r="E123" s="23"/>
      <c r="F123" s="38"/>
    </row>
    <row r="124" spans="1:6" x14ac:dyDescent="0.25">
      <c r="A124" s="37"/>
      <c r="B124" s="23"/>
      <c r="C124" s="23"/>
      <c r="D124" s="24"/>
      <c r="E124" s="23"/>
      <c r="F124" s="38"/>
    </row>
    <row r="125" spans="1:6" x14ac:dyDescent="0.25">
      <c r="A125" s="61" t="s">
        <v>38</v>
      </c>
      <c r="B125" s="62"/>
      <c r="C125" s="62"/>
      <c r="D125" s="62"/>
      <c r="E125" s="62"/>
      <c r="F125" s="63"/>
    </row>
    <row r="126" spans="1:6" x14ac:dyDescent="0.25">
      <c r="A126" s="27"/>
      <c r="B126" s="10"/>
      <c r="C126" s="10"/>
      <c r="D126" s="10"/>
      <c r="E126" s="10"/>
      <c r="F126" s="20"/>
    </row>
    <row r="127" spans="1:6" x14ac:dyDescent="0.25">
      <c r="A127" s="27"/>
      <c r="B127" s="10"/>
      <c r="C127" s="10"/>
      <c r="D127" s="10"/>
      <c r="E127" s="10"/>
      <c r="F127" s="20"/>
    </row>
    <row r="128" spans="1:6" x14ac:dyDescent="0.25">
      <c r="A128" s="27"/>
      <c r="B128" s="10"/>
      <c r="C128" s="10"/>
      <c r="D128" s="10"/>
      <c r="E128" s="10"/>
      <c r="F128" s="20"/>
    </row>
    <row r="129" spans="1:6" x14ac:dyDescent="0.25">
      <c r="A129" s="27"/>
      <c r="B129" s="10"/>
      <c r="C129" s="10"/>
      <c r="D129" s="10"/>
      <c r="E129" s="10"/>
      <c r="F129" s="20"/>
    </row>
    <row r="130" spans="1:6" ht="15.75" thickBot="1" x14ac:dyDescent="0.3">
      <c r="A130" s="29"/>
      <c r="B130" s="30"/>
      <c r="C130" s="30"/>
      <c r="D130" s="30"/>
      <c r="E130" s="31"/>
      <c r="F130" s="32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ht="15.75" thickBot="1" x14ac:dyDescent="0.3">
      <c r="A135" s="1"/>
      <c r="B135" s="1"/>
      <c r="C135" s="1"/>
      <c r="D135" s="1"/>
      <c r="E135" s="1"/>
      <c r="F135" s="1"/>
    </row>
    <row r="136" spans="1:6" x14ac:dyDescent="0.25">
      <c r="A136" s="64" t="s">
        <v>0</v>
      </c>
      <c r="B136" s="65"/>
      <c r="C136" s="65"/>
      <c r="D136" s="65"/>
      <c r="E136" s="65"/>
      <c r="F136" s="66"/>
    </row>
    <row r="137" spans="1:6" x14ac:dyDescent="0.25">
      <c r="A137" s="67"/>
      <c r="B137" s="68"/>
      <c r="C137" s="68"/>
      <c r="D137" s="68"/>
      <c r="E137" s="68"/>
      <c r="F137" s="69"/>
    </row>
    <row r="138" spans="1:6" x14ac:dyDescent="0.25">
      <c r="A138" s="70" t="s">
        <v>77</v>
      </c>
      <c r="B138" s="71"/>
      <c r="C138" s="71"/>
      <c r="D138" s="71"/>
      <c r="E138" s="71"/>
      <c r="F138" s="72"/>
    </row>
    <row r="139" spans="1:6" x14ac:dyDescent="0.25">
      <c r="A139" s="2"/>
      <c r="B139" s="34" t="s">
        <v>41</v>
      </c>
      <c r="C139" s="4"/>
      <c r="D139" s="3"/>
      <c r="E139" s="3"/>
      <c r="F139" s="5"/>
    </row>
    <row r="140" spans="1:6" ht="15.75" thickBot="1" x14ac:dyDescent="0.3">
      <c r="A140" s="6"/>
      <c r="B140" s="35" t="s">
        <v>42</v>
      </c>
      <c r="C140" s="8"/>
      <c r="D140" s="7"/>
      <c r="E140" s="7"/>
      <c r="F140" s="9"/>
    </row>
    <row r="141" spans="1:6" ht="15.75" thickBot="1" x14ac:dyDescent="0.3">
      <c r="A141" s="43"/>
      <c r="B141" s="16" t="s">
        <v>3</v>
      </c>
      <c r="C141" s="16"/>
      <c r="D141" s="16"/>
      <c r="E141" s="16"/>
      <c r="F141" s="11">
        <v>5147943.21</v>
      </c>
    </row>
    <row r="142" spans="1:6" ht="15.75" thickTop="1" x14ac:dyDescent="0.25">
      <c r="A142" s="43"/>
      <c r="B142" s="16"/>
      <c r="C142" s="16"/>
      <c r="D142" s="16"/>
      <c r="E142" s="16"/>
      <c r="F142" s="44"/>
    </row>
    <row r="143" spans="1:6" x14ac:dyDescent="0.25">
      <c r="A143" s="12" t="s">
        <v>4</v>
      </c>
      <c r="B143" s="13" t="s">
        <v>5</v>
      </c>
      <c r="C143" s="13"/>
      <c r="D143" s="13"/>
      <c r="E143" s="16"/>
      <c r="F143" s="14">
        <f>SUM(E145:E154)</f>
        <v>46827.28</v>
      </c>
    </row>
    <row r="144" spans="1:6" x14ac:dyDescent="0.25">
      <c r="A144" s="45"/>
      <c r="B144" s="46"/>
      <c r="C144" s="16"/>
      <c r="D144" s="16"/>
      <c r="E144" s="47"/>
      <c r="F144" s="44"/>
    </row>
    <row r="145" spans="1:6" x14ac:dyDescent="0.25">
      <c r="A145" s="45">
        <v>44397</v>
      </c>
      <c r="B145" s="33" t="s">
        <v>43</v>
      </c>
      <c r="C145" s="16"/>
      <c r="D145" s="16"/>
      <c r="E145" s="47">
        <v>9246</v>
      </c>
      <c r="F145" s="44"/>
    </row>
    <row r="146" spans="1:6" x14ac:dyDescent="0.25">
      <c r="A146" s="45">
        <v>44435</v>
      </c>
      <c r="B146" s="33" t="s">
        <v>43</v>
      </c>
      <c r="C146" s="16"/>
      <c r="D146" s="16"/>
      <c r="E146" s="47">
        <v>5231.6000000000004</v>
      </c>
      <c r="F146" s="44"/>
    </row>
    <row r="147" spans="1:6" x14ac:dyDescent="0.25">
      <c r="A147" s="45">
        <v>44439</v>
      </c>
      <c r="B147" s="33" t="s">
        <v>44</v>
      </c>
      <c r="C147" s="16"/>
      <c r="D147" s="16"/>
      <c r="E147" s="47">
        <v>12943.38</v>
      </c>
      <c r="F147" s="44"/>
    </row>
    <row r="148" spans="1:6" x14ac:dyDescent="0.25">
      <c r="A148" s="45">
        <v>44439</v>
      </c>
      <c r="B148" s="33" t="s">
        <v>45</v>
      </c>
      <c r="C148" s="16"/>
      <c r="D148" s="16"/>
      <c r="E148" s="47">
        <v>350</v>
      </c>
      <c r="F148" s="44"/>
    </row>
    <row r="149" spans="1:6" x14ac:dyDescent="0.25">
      <c r="A149" s="45">
        <v>44439</v>
      </c>
      <c r="B149" s="33" t="s">
        <v>46</v>
      </c>
      <c r="C149" s="16"/>
      <c r="D149" s="16"/>
      <c r="E149" s="47">
        <v>56</v>
      </c>
      <c r="F149" s="44"/>
    </row>
    <row r="150" spans="1:6" x14ac:dyDescent="0.25">
      <c r="A150" s="45">
        <v>44573</v>
      </c>
      <c r="B150" s="33" t="s">
        <v>47</v>
      </c>
      <c r="C150" s="16"/>
      <c r="D150" s="16"/>
      <c r="E150" s="47">
        <v>10115</v>
      </c>
      <c r="F150" s="44"/>
    </row>
    <row r="151" spans="1:6" x14ac:dyDescent="0.25">
      <c r="A151" s="45">
        <v>44651</v>
      </c>
      <c r="B151" s="33" t="s">
        <v>47</v>
      </c>
      <c r="C151" s="16"/>
      <c r="D151" s="16"/>
      <c r="E151" s="47">
        <v>1098.04</v>
      </c>
      <c r="F151" s="44"/>
    </row>
    <row r="152" spans="1:6" x14ac:dyDescent="0.25">
      <c r="A152" s="45">
        <v>44736</v>
      </c>
      <c r="B152" s="33" t="s">
        <v>48</v>
      </c>
      <c r="C152" s="16"/>
      <c r="D152" s="16"/>
      <c r="E152" s="47">
        <v>40</v>
      </c>
      <c r="F152" s="44"/>
    </row>
    <row r="153" spans="1:6" x14ac:dyDescent="0.25">
      <c r="A153" s="45">
        <v>44862</v>
      </c>
      <c r="B153" s="33" t="s">
        <v>47</v>
      </c>
      <c r="C153" s="16"/>
      <c r="D153" s="16"/>
      <c r="E153" s="47">
        <v>1796.26</v>
      </c>
      <c r="F153" s="44"/>
    </row>
    <row r="154" spans="1:6" x14ac:dyDescent="0.25">
      <c r="A154" s="45">
        <v>44924</v>
      </c>
      <c r="B154" s="33" t="s">
        <v>47</v>
      </c>
      <c r="C154" s="16"/>
      <c r="D154" s="16"/>
      <c r="E154" s="47">
        <v>5951</v>
      </c>
      <c r="F154" s="44"/>
    </row>
    <row r="155" spans="1:6" x14ac:dyDescent="0.25">
      <c r="A155" s="15"/>
      <c r="B155" s="16"/>
      <c r="C155" s="17"/>
      <c r="D155" s="17"/>
      <c r="E155" s="18"/>
      <c r="F155" s="48"/>
    </row>
    <row r="156" spans="1:6" x14ac:dyDescent="0.25">
      <c r="A156" s="19" t="s">
        <v>4</v>
      </c>
      <c r="B156" s="13" t="s">
        <v>9</v>
      </c>
      <c r="C156" s="13"/>
      <c r="D156" s="13"/>
      <c r="E156" s="18"/>
      <c r="F156" s="14">
        <f>SUM(E158:E175)</f>
        <v>98171.779999999984</v>
      </c>
    </row>
    <row r="157" spans="1:6" x14ac:dyDescent="0.25">
      <c r="A157" s="19"/>
      <c r="B157" s="13"/>
      <c r="C157" s="13"/>
      <c r="D157" s="13"/>
      <c r="E157" s="18"/>
      <c r="F157" s="20"/>
    </row>
    <row r="158" spans="1:6" x14ac:dyDescent="0.25">
      <c r="A158" s="40">
        <v>44328</v>
      </c>
      <c r="B158" s="39" t="s">
        <v>49</v>
      </c>
      <c r="C158" s="13"/>
      <c r="D158" s="13"/>
      <c r="E158" s="52">
        <v>5404.61</v>
      </c>
      <c r="F158" s="20"/>
    </row>
    <row r="159" spans="1:6" x14ac:dyDescent="0.25">
      <c r="A159" s="40">
        <v>44344</v>
      </c>
      <c r="B159" s="39" t="s">
        <v>49</v>
      </c>
      <c r="C159" s="13"/>
      <c r="D159" s="13"/>
      <c r="E159" s="52">
        <v>1</v>
      </c>
      <c r="F159" s="20"/>
    </row>
    <row r="160" spans="1:6" x14ac:dyDescent="0.25">
      <c r="A160" s="40">
        <v>44351</v>
      </c>
      <c r="B160" s="39" t="s">
        <v>49</v>
      </c>
      <c r="C160" s="13"/>
      <c r="D160" s="13"/>
      <c r="E160" s="52">
        <v>8827.8799999999992</v>
      </c>
      <c r="F160" s="20"/>
    </row>
    <row r="161" spans="1:6" x14ac:dyDescent="0.25">
      <c r="A161" s="40">
        <v>44378</v>
      </c>
      <c r="B161" s="39" t="s">
        <v>49</v>
      </c>
      <c r="C161" s="51"/>
      <c r="D161" s="51"/>
      <c r="E161" s="52">
        <v>45.66</v>
      </c>
      <c r="F161" s="20"/>
    </row>
    <row r="162" spans="1:6" x14ac:dyDescent="0.25">
      <c r="A162" s="53">
        <v>44404</v>
      </c>
      <c r="B162" s="16" t="s">
        <v>50</v>
      </c>
      <c r="C162" s="22"/>
      <c r="D162" s="51"/>
      <c r="E162" s="52">
        <v>8827.8799999999992</v>
      </c>
      <c r="F162" s="20"/>
    </row>
    <row r="163" spans="1:6" x14ac:dyDescent="0.25">
      <c r="A163" s="53">
        <v>44411</v>
      </c>
      <c r="B163" s="16" t="s">
        <v>51</v>
      </c>
      <c r="C163" s="22"/>
      <c r="D163" s="51"/>
      <c r="E163" s="52">
        <v>7533.29</v>
      </c>
      <c r="F163" s="20"/>
    </row>
    <row r="164" spans="1:6" x14ac:dyDescent="0.25">
      <c r="A164" s="53">
        <v>44433</v>
      </c>
      <c r="B164" s="16" t="s">
        <v>52</v>
      </c>
      <c r="C164" s="22"/>
      <c r="D164" s="51"/>
      <c r="E164" s="52">
        <v>2747.41</v>
      </c>
      <c r="F164" s="20"/>
    </row>
    <row r="165" spans="1:6" x14ac:dyDescent="0.25">
      <c r="A165" s="53">
        <v>44496</v>
      </c>
      <c r="B165" s="16" t="s">
        <v>53</v>
      </c>
      <c r="C165" s="22"/>
      <c r="D165" s="51"/>
      <c r="E165" s="52">
        <v>3000</v>
      </c>
      <c r="F165" s="20"/>
    </row>
    <row r="166" spans="1:6" x14ac:dyDescent="0.25">
      <c r="A166" s="53">
        <v>44532</v>
      </c>
      <c r="B166" s="16" t="s">
        <v>54</v>
      </c>
      <c r="C166" s="22"/>
      <c r="D166" s="51"/>
      <c r="E166" s="52">
        <v>1439.72</v>
      </c>
      <c r="F166" s="20"/>
    </row>
    <row r="167" spans="1:6" x14ac:dyDescent="0.25">
      <c r="A167" s="53">
        <v>44622</v>
      </c>
      <c r="B167" s="16" t="s">
        <v>55</v>
      </c>
      <c r="C167" s="22"/>
      <c r="D167" s="51"/>
      <c r="E167" s="52">
        <v>9501.1200000000008</v>
      </c>
      <c r="F167" s="20"/>
    </row>
    <row r="168" spans="1:6" x14ac:dyDescent="0.25">
      <c r="A168" s="53">
        <v>44757</v>
      </c>
      <c r="B168" s="16" t="s">
        <v>56</v>
      </c>
      <c r="C168" s="22"/>
      <c r="D168" s="51"/>
      <c r="E168" s="52">
        <v>1883</v>
      </c>
      <c r="F168" s="20"/>
    </row>
    <row r="169" spans="1:6" x14ac:dyDescent="0.25">
      <c r="A169" s="53">
        <v>44789</v>
      </c>
      <c r="B169" s="16" t="s">
        <v>57</v>
      </c>
      <c r="C169" s="22"/>
      <c r="D169" s="51"/>
      <c r="E169" s="52">
        <v>1098.04</v>
      </c>
      <c r="F169" s="20"/>
    </row>
    <row r="170" spans="1:6" x14ac:dyDescent="0.25">
      <c r="A170" s="53">
        <v>44790</v>
      </c>
      <c r="B170" s="16" t="s">
        <v>58</v>
      </c>
      <c r="C170" s="22"/>
      <c r="D170" s="51"/>
      <c r="E170" s="52">
        <v>1994.45</v>
      </c>
      <c r="F170" s="20"/>
    </row>
    <row r="171" spans="1:6" x14ac:dyDescent="0.25">
      <c r="A171" s="53">
        <v>44790</v>
      </c>
      <c r="B171" s="16" t="s">
        <v>58</v>
      </c>
      <c r="C171" s="22"/>
      <c r="D171" s="51"/>
      <c r="E171" s="52">
        <v>7224.14</v>
      </c>
      <c r="F171" s="20"/>
    </row>
    <row r="172" spans="1:6" x14ac:dyDescent="0.25">
      <c r="A172" s="53">
        <v>44790</v>
      </c>
      <c r="B172" s="16" t="s">
        <v>58</v>
      </c>
      <c r="C172" s="22"/>
      <c r="D172" s="51"/>
      <c r="E172" s="52">
        <v>30691.3</v>
      </c>
      <c r="F172" s="20"/>
    </row>
    <row r="173" spans="1:6" x14ac:dyDescent="0.25">
      <c r="A173" s="53">
        <v>44791</v>
      </c>
      <c r="B173" s="16" t="s">
        <v>59</v>
      </c>
      <c r="C173" s="22"/>
      <c r="D173" s="51"/>
      <c r="E173" s="52">
        <v>1989.2</v>
      </c>
      <c r="F173" s="20"/>
    </row>
    <row r="174" spans="1:6" x14ac:dyDescent="0.25">
      <c r="A174" s="53">
        <v>44791</v>
      </c>
      <c r="B174" s="16" t="s">
        <v>59</v>
      </c>
      <c r="C174" s="22"/>
      <c r="D174" s="51"/>
      <c r="E174" s="52">
        <v>1098.04</v>
      </c>
      <c r="F174" s="20"/>
    </row>
    <row r="175" spans="1:6" x14ac:dyDescent="0.25">
      <c r="A175" s="53">
        <v>44951</v>
      </c>
      <c r="B175" s="16" t="s">
        <v>78</v>
      </c>
      <c r="C175" s="22"/>
      <c r="D175" s="51"/>
      <c r="E175" s="52">
        <v>4865.04</v>
      </c>
      <c r="F175" s="20"/>
    </row>
    <row r="176" spans="1:6" x14ac:dyDescent="0.25">
      <c r="A176" s="53"/>
      <c r="B176" s="16"/>
      <c r="C176" s="22"/>
      <c r="D176" s="51"/>
      <c r="E176" s="52"/>
      <c r="F176" s="20"/>
    </row>
    <row r="177" spans="1:6" x14ac:dyDescent="0.25">
      <c r="A177" s="53"/>
      <c r="B177" s="16"/>
      <c r="C177" s="22"/>
      <c r="D177" s="51"/>
      <c r="E177" s="52"/>
      <c r="F177" s="20"/>
    </row>
    <row r="178" spans="1:6" x14ac:dyDescent="0.25">
      <c r="A178" s="53"/>
      <c r="B178" s="16"/>
      <c r="C178" s="22"/>
      <c r="D178" s="51"/>
      <c r="E178" s="52"/>
      <c r="F178" s="20"/>
    </row>
    <row r="179" spans="1:6" x14ac:dyDescent="0.25">
      <c r="A179" s="54"/>
      <c r="B179" s="16"/>
      <c r="C179" s="16"/>
      <c r="D179" s="16"/>
      <c r="E179" s="18"/>
      <c r="F179" s="48"/>
    </row>
    <row r="180" spans="1:6" x14ac:dyDescent="0.25">
      <c r="A180" s="19" t="s">
        <v>12</v>
      </c>
      <c r="B180" s="13" t="s">
        <v>13</v>
      </c>
      <c r="C180" s="16"/>
      <c r="D180" s="16"/>
      <c r="E180" s="18"/>
      <c r="F180" s="14">
        <f>SUM(E182:E205)</f>
        <v>173148.94999999998</v>
      </c>
    </row>
    <row r="181" spans="1:6" x14ac:dyDescent="0.25">
      <c r="A181" s="45"/>
      <c r="B181" s="16"/>
      <c r="C181" s="16"/>
      <c r="D181" s="16"/>
      <c r="E181" s="18"/>
      <c r="F181" s="48"/>
    </row>
    <row r="182" spans="1:6" x14ac:dyDescent="0.25">
      <c r="A182" s="45">
        <v>44378</v>
      </c>
      <c r="B182" s="16" t="s">
        <v>60</v>
      </c>
      <c r="C182" s="16"/>
      <c r="D182" s="16"/>
      <c r="E182" s="18">
        <v>1528.38</v>
      </c>
      <c r="F182" s="48"/>
    </row>
    <row r="183" spans="1:6" x14ac:dyDescent="0.25">
      <c r="A183" s="45">
        <v>44378</v>
      </c>
      <c r="B183" s="16" t="s">
        <v>40</v>
      </c>
      <c r="C183" s="16"/>
      <c r="D183" s="16"/>
      <c r="E183" s="18">
        <v>35451.53</v>
      </c>
      <c r="F183" s="48"/>
    </row>
    <row r="184" spans="1:6" x14ac:dyDescent="0.25">
      <c r="A184" s="45">
        <v>44390</v>
      </c>
      <c r="B184" s="16" t="s">
        <v>40</v>
      </c>
      <c r="C184" s="16"/>
      <c r="D184" s="16"/>
      <c r="E184" s="18">
        <v>2272.5</v>
      </c>
      <c r="F184" s="48"/>
    </row>
    <row r="185" spans="1:6" x14ac:dyDescent="0.25">
      <c r="A185" s="45">
        <v>44396</v>
      </c>
      <c r="B185" s="16" t="s">
        <v>40</v>
      </c>
      <c r="C185" s="16"/>
      <c r="D185" s="16"/>
      <c r="E185" s="18">
        <v>75438.490000000005</v>
      </c>
      <c r="F185" s="48"/>
    </row>
    <row r="186" spans="1:6" x14ac:dyDescent="0.25">
      <c r="A186" s="45">
        <v>44405</v>
      </c>
      <c r="B186" s="16" t="s">
        <v>61</v>
      </c>
      <c r="C186" s="16"/>
      <c r="D186" s="16"/>
      <c r="E186" s="18">
        <v>6549.29</v>
      </c>
      <c r="F186" s="48"/>
    </row>
    <row r="187" spans="1:6" x14ac:dyDescent="0.25">
      <c r="A187" s="45">
        <v>44410</v>
      </c>
      <c r="B187" s="16" t="s">
        <v>60</v>
      </c>
      <c r="C187" s="16"/>
      <c r="D187" s="16"/>
      <c r="E187" s="18">
        <v>590.58000000000004</v>
      </c>
      <c r="F187" s="48"/>
    </row>
    <row r="188" spans="1:6" x14ac:dyDescent="0.25">
      <c r="A188" s="45">
        <v>44411</v>
      </c>
      <c r="B188" s="16" t="s">
        <v>40</v>
      </c>
      <c r="C188" s="16"/>
      <c r="D188" s="16"/>
      <c r="E188" s="18">
        <v>984</v>
      </c>
      <c r="F188" s="48"/>
    </row>
    <row r="189" spans="1:6" x14ac:dyDescent="0.25">
      <c r="A189" s="45">
        <v>44439</v>
      </c>
      <c r="B189" s="16" t="s">
        <v>62</v>
      </c>
      <c r="C189" s="16"/>
      <c r="D189" s="16"/>
      <c r="E189" s="18">
        <v>794.1</v>
      </c>
      <c r="F189" s="48"/>
    </row>
    <row r="190" spans="1:6" x14ac:dyDescent="0.25">
      <c r="A190" s="45">
        <v>44453</v>
      </c>
      <c r="B190" s="16" t="s">
        <v>62</v>
      </c>
      <c r="C190" s="16"/>
      <c r="D190" s="16"/>
      <c r="E190" s="18">
        <v>3000</v>
      </c>
      <c r="F190" s="48"/>
    </row>
    <row r="191" spans="1:6" x14ac:dyDescent="0.25">
      <c r="A191" s="45">
        <v>44536</v>
      </c>
      <c r="B191" s="16" t="s">
        <v>62</v>
      </c>
      <c r="C191" s="16"/>
      <c r="D191" s="16"/>
      <c r="E191" s="18">
        <v>3000</v>
      </c>
      <c r="F191" s="48"/>
    </row>
    <row r="192" spans="1:6" x14ac:dyDescent="0.25">
      <c r="A192" s="45">
        <v>44595</v>
      </c>
      <c r="B192" s="16" t="s">
        <v>62</v>
      </c>
      <c r="C192" s="16"/>
      <c r="D192" s="16"/>
      <c r="E192" s="18">
        <v>1</v>
      </c>
      <c r="F192" s="48"/>
    </row>
    <row r="193" spans="1:6" x14ac:dyDescent="0.25">
      <c r="A193" s="45">
        <v>44610</v>
      </c>
      <c r="B193" s="16" t="s">
        <v>40</v>
      </c>
      <c r="C193" s="16"/>
      <c r="D193" s="16"/>
      <c r="E193" s="18">
        <v>9501.1200000000008</v>
      </c>
      <c r="F193" s="48"/>
    </row>
    <row r="194" spans="1:6" x14ac:dyDescent="0.25">
      <c r="A194" s="45">
        <v>44631</v>
      </c>
      <c r="B194" s="16" t="s">
        <v>40</v>
      </c>
      <c r="C194" s="16"/>
      <c r="D194" s="16"/>
      <c r="E194" s="18">
        <v>1153.92</v>
      </c>
      <c r="F194" s="48"/>
    </row>
    <row r="195" spans="1:6" x14ac:dyDescent="0.25">
      <c r="A195" s="45">
        <v>44631</v>
      </c>
      <c r="B195" s="16" t="s">
        <v>40</v>
      </c>
      <c r="C195" s="16"/>
      <c r="D195" s="16"/>
      <c r="E195" s="18">
        <v>2896.68</v>
      </c>
      <c r="F195" s="48"/>
    </row>
    <row r="196" spans="1:6" x14ac:dyDescent="0.25">
      <c r="A196" s="45">
        <v>44631</v>
      </c>
      <c r="B196" s="16" t="s">
        <v>40</v>
      </c>
      <c r="C196" s="16"/>
      <c r="D196" s="16"/>
      <c r="E196" s="18">
        <v>1671.36</v>
      </c>
      <c r="F196" s="48"/>
    </row>
    <row r="197" spans="1:6" x14ac:dyDescent="0.25">
      <c r="A197" s="45">
        <v>44757</v>
      </c>
      <c r="B197" s="16" t="s">
        <v>62</v>
      </c>
      <c r="C197" s="16"/>
      <c r="D197" s="16"/>
      <c r="E197" s="25">
        <v>2674.82</v>
      </c>
      <c r="F197" s="48"/>
    </row>
    <row r="198" spans="1:6" x14ac:dyDescent="0.25">
      <c r="A198" s="45">
        <v>44785</v>
      </c>
      <c r="B198" s="16" t="s">
        <v>40</v>
      </c>
      <c r="C198" s="16"/>
      <c r="D198" s="16"/>
      <c r="E198" s="18">
        <v>1098.04</v>
      </c>
      <c r="F198" s="48"/>
    </row>
    <row r="199" spans="1:6" x14ac:dyDescent="0.25">
      <c r="A199" s="45">
        <v>44785</v>
      </c>
      <c r="B199" s="16" t="s">
        <v>63</v>
      </c>
      <c r="C199" s="16"/>
      <c r="D199" s="16"/>
      <c r="E199" s="18">
        <v>791.82</v>
      </c>
      <c r="F199" s="48"/>
    </row>
    <row r="200" spans="1:6" x14ac:dyDescent="0.25">
      <c r="A200" s="45">
        <v>44791</v>
      </c>
      <c r="B200" s="16" t="s">
        <v>40</v>
      </c>
      <c r="C200" s="16"/>
      <c r="D200" s="16"/>
      <c r="E200" s="18">
        <v>3087.24</v>
      </c>
      <c r="F200" s="48"/>
    </row>
    <row r="201" spans="1:6" x14ac:dyDescent="0.25">
      <c r="A201" s="45">
        <v>44791</v>
      </c>
      <c r="B201" s="16" t="s">
        <v>62</v>
      </c>
      <c r="C201" s="16"/>
      <c r="D201" s="16"/>
      <c r="E201" s="18">
        <v>12815.04</v>
      </c>
      <c r="F201" s="48"/>
    </row>
    <row r="202" spans="1:6" x14ac:dyDescent="0.25">
      <c r="A202" s="45">
        <v>44876</v>
      </c>
      <c r="B202" s="16" t="s">
        <v>40</v>
      </c>
      <c r="C202" s="16"/>
      <c r="D202" s="16"/>
      <c r="E202" s="18">
        <v>1204</v>
      </c>
      <c r="F202" s="48"/>
    </row>
    <row r="203" spans="1:6" x14ac:dyDescent="0.25">
      <c r="A203" s="45">
        <v>44950</v>
      </c>
      <c r="B203" s="16" t="s">
        <v>40</v>
      </c>
      <c r="C203" s="16"/>
      <c r="D203" s="16"/>
      <c r="E203" s="25">
        <v>3085.08</v>
      </c>
      <c r="F203" s="48"/>
    </row>
    <row r="204" spans="1:6" s="1" customFormat="1" x14ac:dyDescent="0.25">
      <c r="A204" s="45">
        <v>44950</v>
      </c>
      <c r="B204" s="16" t="s">
        <v>40</v>
      </c>
      <c r="C204" s="16"/>
      <c r="D204" s="16"/>
      <c r="E204" s="25">
        <v>1779.96</v>
      </c>
      <c r="F204" s="48"/>
    </row>
    <row r="205" spans="1:6" s="1" customFormat="1" x14ac:dyDescent="0.25">
      <c r="A205" s="45">
        <v>44957</v>
      </c>
      <c r="B205" s="16" t="s">
        <v>62</v>
      </c>
      <c r="C205" s="16"/>
      <c r="D205" s="16"/>
      <c r="E205" s="25">
        <v>1780</v>
      </c>
      <c r="F205" s="48"/>
    </row>
    <row r="206" spans="1:6" s="1" customFormat="1" x14ac:dyDescent="0.25">
      <c r="A206" s="45"/>
      <c r="B206" s="16"/>
      <c r="C206" s="16"/>
      <c r="D206" s="16"/>
      <c r="E206" s="25"/>
      <c r="F206" s="48"/>
    </row>
    <row r="207" spans="1:6" s="1" customFormat="1" x14ac:dyDescent="0.25">
      <c r="A207" s="45"/>
      <c r="B207" s="16"/>
      <c r="C207" s="16"/>
      <c r="D207" s="16"/>
      <c r="E207" s="25"/>
      <c r="F207" s="48"/>
    </row>
    <row r="208" spans="1:6" x14ac:dyDescent="0.25">
      <c r="A208" s="15"/>
      <c r="B208" s="16"/>
      <c r="C208" s="17"/>
      <c r="D208" s="17"/>
      <c r="E208" s="26"/>
      <c r="F208" s="44"/>
    </row>
    <row r="209" spans="1:6" x14ac:dyDescent="0.25">
      <c r="A209" s="19" t="s">
        <v>12</v>
      </c>
      <c r="B209" s="13" t="s">
        <v>15</v>
      </c>
      <c r="C209" s="16"/>
      <c r="D209" s="16"/>
      <c r="E209" s="18"/>
      <c r="F209" s="14">
        <f>SUM(E211:E223)</f>
        <v>142715.17000000001</v>
      </c>
    </row>
    <row r="210" spans="1:6" x14ac:dyDescent="0.25">
      <c r="A210" s="15"/>
      <c r="B210" s="33"/>
      <c r="C210" s="16"/>
      <c r="D210" s="16"/>
      <c r="E210" s="18"/>
      <c r="F210" s="48"/>
    </row>
    <row r="211" spans="1:6" x14ac:dyDescent="0.25">
      <c r="A211" s="40">
        <v>44054.5</v>
      </c>
      <c r="B211" s="39" t="s">
        <v>64</v>
      </c>
      <c r="C211" s="16"/>
      <c r="D211" s="16"/>
      <c r="E211" s="21">
        <v>11386.16</v>
      </c>
      <c r="F211" s="48"/>
    </row>
    <row r="212" spans="1:6" x14ac:dyDescent="0.25">
      <c r="A212" s="40">
        <v>44062.5</v>
      </c>
      <c r="B212" s="39" t="s">
        <v>65</v>
      </c>
      <c r="C212" s="39" t="s">
        <v>11</v>
      </c>
      <c r="D212" s="39" t="s">
        <v>66</v>
      </c>
      <c r="E212" s="21">
        <v>19406.63</v>
      </c>
      <c r="F212" s="48"/>
    </row>
    <row r="213" spans="1:6" x14ac:dyDescent="0.25">
      <c r="A213" s="40">
        <v>44096.5</v>
      </c>
      <c r="B213" s="39" t="s">
        <v>67</v>
      </c>
      <c r="C213" s="39" t="s">
        <v>11</v>
      </c>
      <c r="D213" s="39" t="s">
        <v>68</v>
      </c>
      <c r="E213" s="21">
        <v>423.79</v>
      </c>
      <c r="F213" s="48"/>
    </row>
    <row r="214" spans="1:6" x14ac:dyDescent="0.25">
      <c r="A214" s="40">
        <v>44132.5</v>
      </c>
      <c r="B214" s="39" t="s">
        <v>69</v>
      </c>
      <c r="C214" s="39" t="s">
        <v>11</v>
      </c>
      <c r="D214" s="39" t="s">
        <v>70</v>
      </c>
      <c r="E214" s="21">
        <v>890</v>
      </c>
      <c r="F214" s="48"/>
    </row>
    <row r="215" spans="1:6" x14ac:dyDescent="0.25">
      <c r="A215" s="40">
        <v>44144.5</v>
      </c>
      <c r="B215" s="39" t="s">
        <v>71</v>
      </c>
      <c r="C215" s="39"/>
      <c r="D215" s="39"/>
      <c r="E215" s="21">
        <v>5310</v>
      </c>
      <c r="F215" s="48"/>
    </row>
    <row r="216" spans="1:6" x14ac:dyDescent="0.25">
      <c r="A216" s="40">
        <v>44202.5</v>
      </c>
      <c r="B216" s="39" t="s">
        <v>72</v>
      </c>
      <c r="C216" s="39" t="s">
        <v>11</v>
      </c>
      <c r="D216" s="39" t="s">
        <v>73</v>
      </c>
      <c r="E216" s="21">
        <v>4292</v>
      </c>
      <c r="F216" s="48"/>
    </row>
    <row r="217" spans="1:6" x14ac:dyDescent="0.25">
      <c r="A217" s="40">
        <v>44204.5</v>
      </c>
      <c r="B217" s="39" t="s">
        <v>74</v>
      </c>
      <c r="C217" s="39"/>
      <c r="D217" s="39"/>
      <c r="E217" s="21">
        <v>39224.99</v>
      </c>
      <c r="F217" s="48"/>
    </row>
    <row r="218" spans="1:6" x14ac:dyDescent="0.25">
      <c r="A218" s="40">
        <v>44204.5</v>
      </c>
      <c r="B218" s="39" t="s">
        <v>74</v>
      </c>
      <c r="C218" s="39"/>
      <c r="D218" s="39"/>
      <c r="E218" s="21">
        <v>3900</v>
      </c>
      <c r="F218" s="48"/>
    </row>
    <row r="219" spans="1:6" x14ac:dyDescent="0.25">
      <c r="A219" s="40">
        <v>44209.5</v>
      </c>
      <c r="B219" s="39" t="s">
        <v>65</v>
      </c>
      <c r="C219" s="39" t="s">
        <v>11</v>
      </c>
      <c r="D219" s="39" t="s">
        <v>75</v>
      </c>
      <c r="E219" s="21">
        <v>25000</v>
      </c>
      <c r="F219" s="48"/>
    </row>
    <row r="220" spans="1:6" x14ac:dyDescent="0.25">
      <c r="A220" s="40">
        <v>44239.5</v>
      </c>
      <c r="B220" s="39" t="s">
        <v>76</v>
      </c>
      <c r="C220" s="16"/>
      <c r="D220" s="16"/>
      <c r="E220" s="21">
        <v>4815</v>
      </c>
      <c r="F220" s="48"/>
    </row>
    <row r="221" spans="1:6" x14ac:dyDescent="0.25">
      <c r="A221" s="40">
        <v>44253.5</v>
      </c>
      <c r="B221" s="39" t="s">
        <v>65</v>
      </c>
      <c r="C221" s="16"/>
      <c r="D221" s="16"/>
      <c r="E221" s="21">
        <v>25000</v>
      </c>
      <c r="F221" s="48"/>
    </row>
    <row r="222" spans="1:6" x14ac:dyDescent="0.25">
      <c r="A222" s="40">
        <v>44377</v>
      </c>
      <c r="B222" s="39" t="s">
        <v>35</v>
      </c>
      <c r="C222" s="16"/>
      <c r="D222" s="16"/>
      <c r="E222" s="21">
        <v>2272.5</v>
      </c>
      <c r="F222" s="48"/>
    </row>
    <row r="223" spans="1:6" x14ac:dyDescent="0.25">
      <c r="A223" s="40">
        <v>44377</v>
      </c>
      <c r="B223" s="39" t="s">
        <v>35</v>
      </c>
      <c r="C223" s="16"/>
      <c r="D223" s="16"/>
      <c r="E223" s="21">
        <v>794.1</v>
      </c>
      <c r="F223" s="48"/>
    </row>
    <row r="224" spans="1:6" x14ac:dyDescent="0.25">
      <c r="A224" s="40"/>
      <c r="B224" s="39"/>
      <c r="C224" s="16"/>
      <c r="D224" s="57"/>
      <c r="E224" s="21"/>
      <c r="F224" s="48"/>
    </row>
    <row r="225" spans="1:6" x14ac:dyDescent="0.25">
      <c r="A225" s="15"/>
      <c r="B225" s="16"/>
      <c r="C225" s="17"/>
      <c r="D225" s="17"/>
      <c r="E225" s="18"/>
      <c r="F225" s="44"/>
    </row>
    <row r="226" spans="1:6" ht="15.75" thickBot="1" x14ac:dyDescent="0.3">
      <c r="A226" s="50"/>
      <c r="B226" s="16" t="s">
        <v>36</v>
      </c>
      <c r="C226" s="16"/>
      <c r="D226" s="16"/>
      <c r="E226" s="16"/>
      <c r="F226" s="28">
        <f>+F141+F143+F156-F180-F209</f>
        <v>4977078.1500000004</v>
      </c>
    </row>
    <row r="227" spans="1:6" ht="15.75" thickTop="1" x14ac:dyDescent="0.25">
      <c r="A227" s="50"/>
      <c r="B227" s="16"/>
      <c r="C227" s="16"/>
      <c r="D227" s="16"/>
      <c r="E227" s="16"/>
      <c r="F227" s="20"/>
    </row>
    <row r="228" spans="1:6" x14ac:dyDescent="0.25">
      <c r="A228" s="50"/>
      <c r="B228" s="16"/>
      <c r="C228" s="16"/>
      <c r="D228" s="16"/>
      <c r="E228" s="16"/>
      <c r="F228" s="20"/>
    </row>
    <row r="229" spans="1:6" x14ac:dyDescent="0.25">
      <c r="A229" s="27"/>
      <c r="B229" s="10"/>
      <c r="C229" s="10"/>
      <c r="D229" s="10"/>
      <c r="E229" s="10"/>
      <c r="F229" s="20"/>
    </row>
    <row r="230" spans="1:6" x14ac:dyDescent="0.25">
      <c r="A230" s="61" t="s">
        <v>37</v>
      </c>
      <c r="B230" s="62"/>
      <c r="C230" s="62"/>
      <c r="D230" s="62"/>
      <c r="E230" s="62"/>
      <c r="F230" s="63"/>
    </row>
    <row r="231" spans="1:6" x14ac:dyDescent="0.25">
      <c r="A231" s="37"/>
      <c r="B231" s="23"/>
      <c r="C231" s="23"/>
      <c r="D231" s="24"/>
      <c r="E231" s="23"/>
      <c r="F231" s="38"/>
    </row>
    <row r="232" spans="1:6" x14ac:dyDescent="0.25">
      <c r="A232" s="37"/>
      <c r="B232" s="23"/>
      <c r="C232" s="23"/>
      <c r="D232" s="24"/>
      <c r="E232" s="23"/>
      <c r="F232" s="38"/>
    </row>
    <row r="233" spans="1:6" x14ac:dyDescent="0.25">
      <c r="A233" s="61" t="s">
        <v>38</v>
      </c>
      <c r="B233" s="62"/>
      <c r="C233" s="62"/>
      <c r="D233" s="62"/>
      <c r="E233" s="62"/>
      <c r="F233" s="63"/>
    </row>
    <row r="234" spans="1:6" ht="15.75" thickBot="1" x14ac:dyDescent="0.3">
      <c r="A234" s="41"/>
      <c r="B234" s="30"/>
      <c r="C234" s="30"/>
      <c r="D234" s="30"/>
      <c r="E234" s="30"/>
      <c r="F234" s="42"/>
    </row>
  </sheetData>
  <mergeCells count="12">
    <mergeCell ref="A233:F233"/>
    <mergeCell ref="A1:F2"/>
    <mergeCell ref="A3:F3"/>
    <mergeCell ref="A79:F79"/>
    <mergeCell ref="A82:F82"/>
    <mergeCell ref="A92:F93"/>
    <mergeCell ref="A94:F94"/>
    <mergeCell ref="A122:F122"/>
    <mergeCell ref="A125:F125"/>
    <mergeCell ref="A136:F137"/>
    <mergeCell ref="A138:F138"/>
    <mergeCell ref="A230:F230"/>
  </mergeCells>
  <pageMargins left="0.7" right="0.7" top="0.75" bottom="0.75" header="0.3" footer="0.3"/>
  <pageSetup scale="8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0"/>
  <sheetViews>
    <sheetView topLeftCell="A466" zoomScaleNormal="100" workbookViewId="0">
      <selection sqref="A1:F490"/>
    </sheetView>
  </sheetViews>
  <sheetFormatPr baseColWidth="10" defaultRowHeight="15" x14ac:dyDescent="0.25"/>
  <cols>
    <col min="1" max="1" width="16.42578125" customWidth="1"/>
    <col min="2" max="2" width="38.5703125" customWidth="1"/>
    <col min="3" max="3" width="7.140625" customWidth="1"/>
    <col min="4" max="4" width="8" customWidth="1"/>
    <col min="6" max="6" width="12.85546875" bestFit="1" customWidth="1"/>
  </cols>
  <sheetData>
    <row r="1" spans="1:6" x14ac:dyDescent="0.25">
      <c r="A1" s="64" t="s">
        <v>0</v>
      </c>
      <c r="B1" s="65"/>
      <c r="C1" s="65"/>
      <c r="D1" s="65"/>
      <c r="E1" s="65"/>
      <c r="F1" s="66"/>
    </row>
    <row r="2" spans="1:6" x14ac:dyDescent="0.25">
      <c r="A2" s="67"/>
      <c r="B2" s="68"/>
      <c r="C2" s="68"/>
      <c r="D2" s="68"/>
      <c r="E2" s="68"/>
      <c r="F2" s="69"/>
    </row>
    <row r="3" spans="1:6" x14ac:dyDescent="0.25">
      <c r="A3" s="70" t="s">
        <v>100</v>
      </c>
      <c r="B3" s="71"/>
      <c r="C3" s="71"/>
      <c r="D3" s="71"/>
      <c r="E3" s="71"/>
      <c r="F3" s="72"/>
    </row>
    <row r="4" spans="1:6" x14ac:dyDescent="0.25">
      <c r="A4" s="2"/>
      <c r="B4" s="34" t="s">
        <v>1</v>
      </c>
      <c r="C4" s="4"/>
      <c r="D4" s="3"/>
      <c r="E4" s="3"/>
      <c r="F4" s="5"/>
    </row>
    <row r="5" spans="1:6" ht="15.75" thickBot="1" x14ac:dyDescent="0.3">
      <c r="A5" s="6"/>
      <c r="B5" s="35" t="s">
        <v>2</v>
      </c>
      <c r="C5" s="8"/>
      <c r="D5" s="7"/>
      <c r="E5" s="7"/>
      <c r="F5" s="9"/>
    </row>
    <row r="6" spans="1:6" ht="15.75" thickBot="1" x14ac:dyDescent="0.3">
      <c r="A6" s="43"/>
      <c r="B6" s="16" t="s">
        <v>3</v>
      </c>
      <c r="C6" s="16"/>
      <c r="D6" s="16"/>
      <c r="E6" s="16"/>
      <c r="F6" s="11">
        <v>5016.6099999999997</v>
      </c>
    </row>
    <row r="7" spans="1:6" ht="15.75" thickTop="1" x14ac:dyDescent="0.25">
      <c r="A7" s="43"/>
      <c r="B7" s="16"/>
      <c r="C7" s="16"/>
      <c r="D7" s="16"/>
      <c r="E7" s="16"/>
      <c r="F7" s="44"/>
    </row>
    <row r="8" spans="1:6" x14ac:dyDescent="0.25">
      <c r="A8" s="12" t="s">
        <v>4</v>
      </c>
      <c r="B8" s="13" t="s">
        <v>5</v>
      </c>
      <c r="C8" s="13"/>
      <c r="D8" s="13"/>
      <c r="E8" s="16"/>
      <c r="F8" s="14">
        <f>SUM(E10:E35)</f>
        <v>175815.29999999996</v>
      </c>
    </row>
    <row r="9" spans="1:6" x14ac:dyDescent="0.25">
      <c r="A9" s="45"/>
      <c r="B9" s="46"/>
      <c r="C9" s="16"/>
      <c r="D9" s="16"/>
      <c r="E9" s="47"/>
      <c r="F9" s="44"/>
    </row>
    <row r="10" spans="1:6" x14ac:dyDescent="0.25">
      <c r="A10" s="58">
        <v>44383</v>
      </c>
      <c r="B10" s="33" t="s">
        <v>6</v>
      </c>
      <c r="C10" s="16"/>
      <c r="D10" s="16"/>
      <c r="E10" s="47">
        <v>250</v>
      </c>
      <c r="F10" s="44"/>
    </row>
    <row r="11" spans="1:6" x14ac:dyDescent="0.25">
      <c r="A11" s="58">
        <v>44383</v>
      </c>
      <c r="B11" s="33" t="s">
        <v>6</v>
      </c>
      <c r="C11" s="16"/>
      <c r="D11" s="16"/>
      <c r="E11" s="47">
        <v>10</v>
      </c>
      <c r="F11" s="44"/>
    </row>
    <row r="12" spans="1:6" x14ac:dyDescent="0.25">
      <c r="A12" s="58">
        <v>44383</v>
      </c>
      <c r="B12" s="33" t="s">
        <v>7</v>
      </c>
      <c r="C12" s="16"/>
      <c r="D12" s="16"/>
      <c r="E12" s="47">
        <v>41.6</v>
      </c>
      <c r="F12" s="44"/>
    </row>
    <row r="13" spans="1:6" x14ac:dyDescent="0.25">
      <c r="A13" s="58">
        <v>44392</v>
      </c>
      <c r="B13" s="33" t="s">
        <v>8</v>
      </c>
      <c r="C13" s="16"/>
      <c r="D13" s="16"/>
      <c r="E13" s="47">
        <v>19690</v>
      </c>
      <c r="F13" s="44"/>
    </row>
    <row r="14" spans="1:6" x14ac:dyDescent="0.25">
      <c r="A14" s="58">
        <v>44392</v>
      </c>
      <c r="B14" s="33" t="s">
        <v>8</v>
      </c>
      <c r="C14" s="16"/>
      <c r="D14" s="16"/>
      <c r="E14" s="47">
        <v>2336.9499999999998</v>
      </c>
      <c r="F14" s="44"/>
    </row>
    <row r="15" spans="1:6" x14ac:dyDescent="0.25">
      <c r="A15" s="58">
        <v>44392</v>
      </c>
      <c r="B15" s="33" t="s">
        <v>8</v>
      </c>
      <c r="C15" s="16"/>
      <c r="D15" s="16"/>
      <c r="E15" s="47">
        <v>7305.11</v>
      </c>
      <c r="F15" s="44"/>
    </row>
    <row r="16" spans="1:6" x14ac:dyDescent="0.25">
      <c r="A16" s="58">
        <v>44392</v>
      </c>
      <c r="B16" s="33" t="s">
        <v>8</v>
      </c>
      <c r="C16" s="16"/>
      <c r="D16" s="16"/>
      <c r="E16" s="47">
        <v>4388.51</v>
      </c>
      <c r="F16" s="44"/>
    </row>
    <row r="17" spans="1:6" x14ac:dyDescent="0.25">
      <c r="A17" s="58">
        <v>44392</v>
      </c>
      <c r="B17" s="33" t="s">
        <v>8</v>
      </c>
      <c r="C17" s="16"/>
      <c r="D17" s="16"/>
      <c r="E17" s="47">
        <v>2953.98</v>
      </c>
      <c r="F17" s="44"/>
    </row>
    <row r="18" spans="1:6" x14ac:dyDescent="0.25">
      <c r="A18" s="58">
        <v>44392</v>
      </c>
      <c r="B18" s="33" t="s">
        <v>8</v>
      </c>
      <c r="C18" s="16"/>
      <c r="D18" s="16"/>
      <c r="E18" s="47">
        <v>4012.8</v>
      </c>
      <c r="F18" s="44"/>
    </row>
    <row r="19" spans="1:6" x14ac:dyDescent="0.25">
      <c r="A19" s="58">
        <v>44393</v>
      </c>
      <c r="B19" s="33" t="s">
        <v>8</v>
      </c>
      <c r="C19" s="16"/>
      <c r="D19" s="16"/>
      <c r="E19" s="47">
        <v>2953.98</v>
      </c>
      <c r="F19" s="44"/>
    </row>
    <row r="20" spans="1:6" x14ac:dyDescent="0.25">
      <c r="A20" s="58">
        <v>44407</v>
      </c>
      <c r="B20" s="33" t="s">
        <v>8</v>
      </c>
      <c r="C20" s="16"/>
      <c r="D20" s="16"/>
      <c r="E20" s="47">
        <v>21092.7</v>
      </c>
      <c r="F20" s="44"/>
    </row>
    <row r="21" spans="1:6" x14ac:dyDescent="0.25">
      <c r="A21" s="58">
        <v>44407</v>
      </c>
      <c r="B21" s="33" t="s">
        <v>8</v>
      </c>
      <c r="C21" s="16"/>
      <c r="D21" s="16"/>
      <c r="E21" s="47">
        <v>7792.11</v>
      </c>
      <c r="F21" s="44"/>
    </row>
    <row r="22" spans="1:6" x14ac:dyDescent="0.25">
      <c r="A22" s="58">
        <v>44407</v>
      </c>
      <c r="B22" s="33" t="s">
        <v>8</v>
      </c>
      <c r="C22" s="16"/>
      <c r="D22" s="16"/>
      <c r="E22" s="47">
        <v>2480.15</v>
      </c>
      <c r="F22" s="44"/>
    </row>
    <row r="23" spans="1:6" x14ac:dyDescent="0.25">
      <c r="A23" s="58">
        <v>44407</v>
      </c>
      <c r="B23" s="33" t="s">
        <v>8</v>
      </c>
      <c r="C23" s="16"/>
      <c r="D23" s="16"/>
      <c r="E23" s="47">
        <v>4280.32</v>
      </c>
      <c r="F23" s="44"/>
    </row>
    <row r="24" spans="1:6" x14ac:dyDescent="0.25">
      <c r="A24" s="58">
        <v>44407</v>
      </c>
      <c r="B24" s="33" t="s">
        <v>8</v>
      </c>
      <c r="C24" s="16"/>
      <c r="D24" s="16"/>
      <c r="E24" s="47">
        <v>4681.1099999999997</v>
      </c>
      <c r="F24" s="44"/>
    </row>
    <row r="25" spans="1:6" x14ac:dyDescent="0.25">
      <c r="A25" s="58">
        <v>44407</v>
      </c>
      <c r="B25" s="33" t="s">
        <v>8</v>
      </c>
      <c r="C25" s="16"/>
      <c r="D25" s="16"/>
      <c r="E25" s="47">
        <v>3141.18</v>
      </c>
      <c r="F25" s="44"/>
    </row>
    <row r="26" spans="1:6" x14ac:dyDescent="0.25">
      <c r="A26" s="58">
        <v>44413</v>
      </c>
      <c r="B26" s="33" t="s">
        <v>6</v>
      </c>
      <c r="C26" s="16"/>
      <c r="D26" s="16"/>
      <c r="E26" s="47">
        <v>250</v>
      </c>
      <c r="F26" s="44"/>
    </row>
    <row r="27" spans="1:6" x14ac:dyDescent="0.25">
      <c r="A27" s="58">
        <v>44413</v>
      </c>
      <c r="B27" s="33" t="s">
        <v>7</v>
      </c>
      <c r="C27" s="16"/>
      <c r="D27" s="16"/>
      <c r="E27" s="47">
        <v>40</v>
      </c>
      <c r="F27" s="44"/>
    </row>
    <row r="28" spans="1:6" x14ac:dyDescent="0.25">
      <c r="A28" s="58">
        <v>44420</v>
      </c>
      <c r="B28" s="33" t="s">
        <v>8</v>
      </c>
      <c r="C28" s="16"/>
      <c r="D28" s="16"/>
      <c r="E28" s="47">
        <v>3960</v>
      </c>
      <c r="F28" s="44"/>
    </row>
    <row r="29" spans="1:6" x14ac:dyDescent="0.25">
      <c r="A29" s="58">
        <v>44420</v>
      </c>
      <c r="B29" s="33" t="s">
        <v>8</v>
      </c>
      <c r="C29" s="16"/>
      <c r="D29" s="16"/>
      <c r="E29" s="47">
        <v>40687.35</v>
      </c>
      <c r="F29" s="44"/>
    </row>
    <row r="30" spans="1:6" x14ac:dyDescent="0.25">
      <c r="A30" s="58">
        <v>44439</v>
      </c>
      <c r="B30" s="33" t="s">
        <v>8</v>
      </c>
      <c r="C30" s="16"/>
      <c r="D30" s="16"/>
      <c r="E30" s="47">
        <v>7792.11</v>
      </c>
      <c r="F30" s="44"/>
    </row>
    <row r="31" spans="1:6" x14ac:dyDescent="0.25">
      <c r="A31" s="58">
        <v>44439</v>
      </c>
      <c r="B31" s="33" t="s">
        <v>8</v>
      </c>
      <c r="C31" s="16"/>
      <c r="D31" s="16"/>
      <c r="E31" s="47">
        <v>21092.7</v>
      </c>
      <c r="F31" s="44"/>
    </row>
    <row r="32" spans="1:6" x14ac:dyDescent="0.25">
      <c r="A32" s="58">
        <v>44439</v>
      </c>
      <c r="B32" s="33" t="s">
        <v>8</v>
      </c>
      <c r="C32" s="16"/>
      <c r="D32" s="16"/>
      <c r="E32" s="47">
        <v>2480.15</v>
      </c>
      <c r="F32" s="44"/>
    </row>
    <row r="33" spans="1:6" x14ac:dyDescent="0.25">
      <c r="A33" s="58">
        <v>44439</v>
      </c>
      <c r="B33" s="33" t="s">
        <v>8</v>
      </c>
      <c r="C33" s="16"/>
      <c r="D33" s="16"/>
      <c r="E33" s="47">
        <v>4681.01</v>
      </c>
      <c r="F33" s="44"/>
    </row>
    <row r="34" spans="1:6" x14ac:dyDescent="0.25">
      <c r="A34" s="58">
        <v>44439</v>
      </c>
      <c r="B34" s="33" t="s">
        <v>8</v>
      </c>
      <c r="C34" s="16"/>
      <c r="D34" s="16"/>
      <c r="E34" s="47">
        <v>3141.18</v>
      </c>
      <c r="F34" s="44"/>
    </row>
    <row r="35" spans="1:6" x14ac:dyDescent="0.25">
      <c r="A35" s="58">
        <v>44439</v>
      </c>
      <c r="B35" s="33" t="s">
        <v>8</v>
      </c>
      <c r="C35" s="16"/>
      <c r="D35" s="16"/>
      <c r="E35" s="47">
        <v>4280.3</v>
      </c>
      <c r="F35" s="44"/>
    </row>
    <row r="36" spans="1:6" x14ac:dyDescent="0.25">
      <c r="A36" s="45"/>
      <c r="B36" s="33"/>
      <c r="C36" s="16"/>
      <c r="D36" s="16"/>
      <c r="E36" s="47"/>
      <c r="F36" s="44"/>
    </row>
    <row r="37" spans="1:6" x14ac:dyDescent="0.25">
      <c r="A37" s="15"/>
      <c r="B37" s="16"/>
      <c r="C37" s="17"/>
      <c r="D37" s="17"/>
      <c r="E37" s="18"/>
      <c r="F37" s="48"/>
    </row>
    <row r="38" spans="1:6" x14ac:dyDescent="0.25">
      <c r="A38" s="19" t="s">
        <v>4</v>
      </c>
      <c r="B38" s="13" t="s">
        <v>9</v>
      </c>
      <c r="C38" s="13"/>
      <c r="D38" s="13"/>
      <c r="E38" s="18"/>
      <c r="F38" s="14">
        <f>SUM(E40:E41)</f>
        <v>36583.64</v>
      </c>
    </row>
    <row r="39" spans="1:6" x14ac:dyDescent="0.25">
      <c r="A39" s="19"/>
      <c r="B39" s="13"/>
      <c r="C39" s="13"/>
      <c r="D39" s="13"/>
      <c r="E39" s="18"/>
      <c r="F39" s="20"/>
    </row>
    <row r="40" spans="1:6" x14ac:dyDescent="0.25">
      <c r="A40" s="40">
        <v>43832</v>
      </c>
      <c r="B40" s="51" t="s">
        <v>10</v>
      </c>
      <c r="C40" s="22" t="s">
        <v>11</v>
      </c>
      <c r="D40" s="36">
        <v>8525</v>
      </c>
      <c r="E40" s="52">
        <v>35000</v>
      </c>
      <c r="F40" s="20"/>
    </row>
    <row r="41" spans="1:6" x14ac:dyDescent="0.25">
      <c r="A41" s="59">
        <v>44694</v>
      </c>
      <c r="B41" s="33" t="s">
        <v>8</v>
      </c>
      <c r="C41" s="22"/>
      <c r="D41" s="51"/>
      <c r="E41" s="52">
        <v>1583.64</v>
      </c>
      <c r="F41" s="20"/>
    </row>
    <row r="42" spans="1:6" x14ac:dyDescent="0.25">
      <c r="A42" s="15"/>
      <c r="B42" s="16"/>
      <c r="C42" s="16"/>
      <c r="D42" s="16"/>
      <c r="E42" s="18"/>
      <c r="F42" s="48"/>
    </row>
    <row r="43" spans="1:6" x14ac:dyDescent="0.25">
      <c r="A43" s="19" t="s">
        <v>12</v>
      </c>
      <c r="B43" s="13" t="s">
        <v>13</v>
      </c>
      <c r="C43" s="16"/>
      <c r="D43" s="16"/>
      <c r="E43" s="18"/>
      <c r="F43" s="14">
        <f>SUM(E45:E49)</f>
        <v>57601.18</v>
      </c>
    </row>
    <row r="44" spans="1:6" x14ac:dyDescent="0.25">
      <c r="A44" s="45"/>
      <c r="B44" s="16"/>
      <c r="C44" s="16"/>
      <c r="D44" s="16"/>
      <c r="E44" s="18"/>
      <c r="F44" s="48"/>
    </row>
    <row r="45" spans="1:6" x14ac:dyDescent="0.25">
      <c r="A45" s="60">
        <v>44442</v>
      </c>
      <c r="B45" s="16" t="s">
        <v>14</v>
      </c>
      <c r="C45" s="17"/>
      <c r="D45" s="17"/>
      <c r="E45" s="25">
        <v>52776</v>
      </c>
      <c r="F45" s="44"/>
    </row>
    <row r="46" spans="1:6" x14ac:dyDescent="0.25">
      <c r="A46" s="60">
        <v>44529</v>
      </c>
      <c r="B46" s="16" t="s">
        <v>14</v>
      </c>
      <c r="C46" s="17"/>
      <c r="D46" s="17"/>
      <c r="E46" s="25">
        <v>1440</v>
      </c>
      <c r="F46" s="44"/>
    </row>
    <row r="47" spans="1:6" x14ac:dyDescent="0.25">
      <c r="A47" s="60">
        <v>44649</v>
      </c>
      <c r="B47" s="16" t="s">
        <v>14</v>
      </c>
      <c r="C47" s="17"/>
      <c r="D47" s="17"/>
      <c r="E47" s="25">
        <v>1583.64</v>
      </c>
      <c r="F47" s="44"/>
    </row>
    <row r="48" spans="1:6" x14ac:dyDescent="0.25">
      <c r="A48" s="60">
        <v>44995</v>
      </c>
      <c r="B48" s="16" t="s">
        <v>62</v>
      </c>
      <c r="C48" s="17"/>
      <c r="D48" s="17"/>
      <c r="E48" s="25">
        <v>20</v>
      </c>
      <c r="F48" s="44"/>
    </row>
    <row r="49" spans="1:6" s="1" customFormat="1" x14ac:dyDescent="0.25">
      <c r="A49" s="60">
        <v>45224</v>
      </c>
      <c r="B49" s="16" t="s">
        <v>14</v>
      </c>
      <c r="C49" s="17"/>
      <c r="D49" s="17"/>
      <c r="E49" s="25">
        <v>1781.54</v>
      </c>
      <c r="F49" s="44"/>
    </row>
    <row r="50" spans="1:6" x14ac:dyDescent="0.25">
      <c r="A50" s="15"/>
      <c r="B50" s="16"/>
      <c r="C50" s="17"/>
      <c r="D50" s="17"/>
      <c r="E50" s="26"/>
      <c r="F50" s="44"/>
    </row>
    <row r="51" spans="1:6" x14ac:dyDescent="0.25">
      <c r="A51" s="19" t="s">
        <v>12</v>
      </c>
      <c r="B51" s="13" t="s">
        <v>15</v>
      </c>
      <c r="C51" s="16"/>
      <c r="D51" s="16"/>
      <c r="E51" s="18"/>
      <c r="F51" s="14">
        <f>SUM(E53:E70)</f>
        <v>438282.77999999991</v>
      </c>
    </row>
    <row r="52" spans="1:6" x14ac:dyDescent="0.25">
      <c r="A52" s="15"/>
      <c r="B52" s="33"/>
      <c r="C52" s="16"/>
      <c r="D52" s="16"/>
      <c r="E52" s="18"/>
      <c r="F52" s="48"/>
    </row>
    <row r="53" spans="1:6" x14ac:dyDescent="0.25">
      <c r="A53" s="53">
        <v>43336</v>
      </c>
      <c r="B53" s="51" t="s">
        <v>16</v>
      </c>
      <c r="C53" s="22" t="s">
        <v>11</v>
      </c>
      <c r="D53" s="36">
        <v>8026</v>
      </c>
      <c r="E53" s="52">
        <v>1392</v>
      </c>
      <c r="F53" s="48"/>
    </row>
    <row r="54" spans="1:6" x14ac:dyDescent="0.25">
      <c r="A54" s="53">
        <v>43812</v>
      </c>
      <c r="B54" s="51" t="s">
        <v>17</v>
      </c>
      <c r="C54" s="22"/>
      <c r="D54" s="36"/>
      <c r="E54" s="52">
        <v>7652.61</v>
      </c>
      <c r="F54" s="48"/>
    </row>
    <row r="55" spans="1:6" x14ac:dyDescent="0.25">
      <c r="A55" s="53">
        <v>43788</v>
      </c>
      <c r="B55" s="51" t="s">
        <v>17</v>
      </c>
      <c r="C55" s="22"/>
      <c r="D55" s="36"/>
      <c r="E55" s="52">
        <v>594.94000000000005</v>
      </c>
      <c r="F55" s="48"/>
    </row>
    <row r="56" spans="1:6" x14ac:dyDescent="0.25">
      <c r="A56" s="53">
        <v>43832.5</v>
      </c>
      <c r="B56" s="51" t="s">
        <v>18</v>
      </c>
      <c r="C56" s="22" t="s">
        <v>11</v>
      </c>
      <c r="D56" s="36" t="s">
        <v>19</v>
      </c>
      <c r="E56" s="52">
        <v>3000</v>
      </c>
      <c r="F56" s="48"/>
    </row>
    <row r="57" spans="1:6" x14ac:dyDescent="0.25">
      <c r="A57" s="53">
        <v>43896.5</v>
      </c>
      <c r="B57" s="51" t="s">
        <v>20</v>
      </c>
      <c r="C57" s="22" t="s">
        <v>11</v>
      </c>
      <c r="D57" s="36" t="s">
        <v>21</v>
      </c>
      <c r="E57" s="52">
        <v>2196.9899999999998</v>
      </c>
      <c r="F57" s="48"/>
    </row>
    <row r="58" spans="1:6" x14ac:dyDescent="0.25">
      <c r="A58" s="53">
        <v>43896.5</v>
      </c>
      <c r="B58" s="51" t="s">
        <v>22</v>
      </c>
      <c r="C58" s="22" t="s">
        <v>11</v>
      </c>
      <c r="D58" s="36" t="s">
        <v>23</v>
      </c>
      <c r="E58" s="52">
        <v>4257.2</v>
      </c>
      <c r="F58" s="48"/>
    </row>
    <row r="59" spans="1:6" x14ac:dyDescent="0.25">
      <c r="A59" s="53">
        <v>43917.5</v>
      </c>
      <c r="B59" s="51" t="s">
        <v>24</v>
      </c>
      <c r="C59" s="22" t="s">
        <v>11</v>
      </c>
      <c r="D59" s="36" t="s">
        <v>25</v>
      </c>
      <c r="E59" s="52">
        <v>10000</v>
      </c>
      <c r="F59" s="48"/>
    </row>
    <row r="60" spans="1:6" x14ac:dyDescent="0.25">
      <c r="A60" s="53">
        <v>43936.5</v>
      </c>
      <c r="B60" s="51" t="s">
        <v>20</v>
      </c>
      <c r="C60" s="22" t="s">
        <v>11</v>
      </c>
      <c r="D60" s="36" t="s">
        <v>26</v>
      </c>
      <c r="E60" s="52">
        <v>927.4</v>
      </c>
      <c r="F60" s="48"/>
    </row>
    <row r="61" spans="1:6" x14ac:dyDescent="0.25">
      <c r="A61" s="53">
        <v>43955.5</v>
      </c>
      <c r="B61" s="51" t="s">
        <v>27</v>
      </c>
      <c r="C61" s="22" t="s">
        <v>11</v>
      </c>
      <c r="D61" s="36" t="s">
        <v>28</v>
      </c>
      <c r="E61" s="52">
        <v>952.72</v>
      </c>
      <c r="F61" s="48"/>
    </row>
    <row r="62" spans="1:6" x14ac:dyDescent="0.25">
      <c r="A62" s="53">
        <v>43987.5</v>
      </c>
      <c r="B62" s="51" t="s">
        <v>29</v>
      </c>
      <c r="C62" s="22" t="s">
        <v>11</v>
      </c>
      <c r="D62" s="36"/>
      <c r="E62" s="52">
        <v>15544</v>
      </c>
      <c r="F62" s="48"/>
    </row>
    <row r="63" spans="1:6" x14ac:dyDescent="0.25">
      <c r="A63" s="53">
        <v>44005.5</v>
      </c>
      <c r="B63" s="51" t="s">
        <v>24</v>
      </c>
      <c r="C63" s="22" t="s">
        <v>11</v>
      </c>
      <c r="D63" s="36" t="s">
        <v>30</v>
      </c>
      <c r="E63" s="52">
        <v>591.79</v>
      </c>
      <c r="F63" s="48"/>
    </row>
    <row r="64" spans="1:6" x14ac:dyDescent="0.25">
      <c r="A64" s="53">
        <v>44043.5</v>
      </c>
      <c r="B64" s="51" t="s">
        <v>31</v>
      </c>
      <c r="C64" s="16"/>
      <c r="D64" s="16"/>
      <c r="E64" s="52">
        <v>4342.8</v>
      </c>
      <c r="F64" s="48"/>
    </row>
    <row r="65" spans="1:6" x14ac:dyDescent="0.25">
      <c r="A65" s="53">
        <v>44043.5</v>
      </c>
      <c r="B65" s="51" t="s">
        <v>32</v>
      </c>
      <c r="C65" s="16"/>
      <c r="D65" s="16"/>
      <c r="E65" s="52">
        <v>103190.17</v>
      </c>
      <c r="F65" s="48"/>
    </row>
    <row r="66" spans="1:6" x14ac:dyDescent="0.25">
      <c r="A66" s="53">
        <v>44043.5</v>
      </c>
      <c r="B66" s="51" t="s">
        <v>33</v>
      </c>
      <c r="C66" s="16"/>
      <c r="D66" s="16"/>
      <c r="E66" s="52">
        <v>193087.09</v>
      </c>
      <c r="F66" s="48"/>
    </row>
    <row r="67" spans="1:6" x14ac:dyDescent="0.25">
      <c r="A67" s="53">
        <v>44043.5</v>
      </c>
      <c r="B67" s="51" t="s">
        <v>34</v>
      </c>
      <c r="C67" s="16"/>
      <c r="D67" s="16"/>
      <c r="E67" s="52">
        <v>32162.1</v>
      </c>
      <c r="F67" s="48"/>
    </row>
    <row r="68" spans="1:6" x14ac:dyDescent="0.25">
      <c r="A68" s="53">
        <v>44162.5</v>
      </c>
      <c r="B68" s="51" t="s">
        <v>24</v>
      </c>
      <c r="C68" s="16"/>
      <c r="D68" s="16"/>
      <c r="E68" s="52">
        <v>35760</v>
      </c>
      <c r="F68" s="48"/>
    </row>
    <row r="69" spans="1:6" x14ac:dyDescent="0.25">
      <c r="A69" s="53">
        <v>44162.5</v>
      </c>
      <c r="B69" s="51" t="s">
        <v>24</v>
      </c>
      <c r="C69" s="16"/>
      <c r="D69" s="16"/>
      <c r="E69" s="52">
        <v>2400</v>
      </c>
      <c r="F69" s="48"/>
    </row>
    <row r="70" spans="1:6" x14ac:dyDescent="0.25">
      <c r="A70" s="53">
        <v>44377</v>
      </c>
      <c r="B70" s="51" t="s">
        <v>35</v>
      </c>
      <c r="C70" s="16"/>
      <c r="D70" s="16"/>
      <c r="E70" s="18">
        <v>20230.97</v>
      </c>
      <c r="F70" s="48"/>
    </row>
    <row r="71" spans="1:6" x14ac:dyDescent="0.25">
      <c r="A71" s="15"/>
      <c r="B71" s="33"/>
      <c r="C71" s="16"/>
      <c r="D71" s="16"/>
      <c r="E71" s="18"/>
      <c r="F71" s="48"/>
    </row>
    <row r="72" spans="1:6" x14ac:dyDescent="0.25">
      <c r="A72" s="15"/>
      <c r="B72" s="16"/>
      <c r="C72" s="17"/>
      <c r="D72" s="17"/>
      <c r="E72" s="18"/>
      <c r="F72" s="44"/>
    </row>
    <row r="73" spans="1:6" ht="15.75" thickBot="1" x14ac:dyDescent="0.3">
      <c r="A73" s="50"/>
      <c r="B73" s="16" t="s">
        <v>36</v>
      </c>
      <c r="C73" s="16"/>
      <c r="D73" s="16"/>
      <c r="E73" s="16"/>
      <c r="F73" s="28">
        <f>+F6+F8+F38-F51-F43</f>
        <v>-278468.40999999997</v>
      </c>
    </row>
    <row r="74" spans="1:6" ht="15.75" thickTop="1" x14ac:dyDescent="0.25">
      <c r="A74" s="50"/>
      <c r="B74" s="16"/>
      <c r="C74" s="16"/>
      <c r="D74" s="16"/>
      <c r="E74" s="16"/>
      <c r="F74" s="20"/>
    </row>
    <row r="75" spans="1:6" x14ac:dyDescent="0.25">
      <c r="A75" s="50"/>
      <c r="B75" s="16"/>
      <c r="C75" s="16"/>
      <c r="D75" s="16"/>
      <c r="E75" s="16"/>
      <c r="F75" s="20"/>
    </row>
    <row r="76" spans="1:6" x14ac:dyDescent="0.25">
      <c r="A76" s="50"/>
      <c r="B76" s="16"/>
      <c r="C76" s="16"/>
      <c r="D76" s="16"/>
      <c r="E76" s="16"/>
      <c r="F76" s="20"/>
    </row>
    <row r="77" spans="1:6" x14ac:dyDescent="0.25">
      <c r="A77" s="50"/>
      <c r="B77" s="16"/>
      <c r="C77" s="16"/>
      <c r="D77" s="16"/>
      <c r="E77" s="16"/>
      <c r="F77" s="20"/>
    </row>
    <row r="78" spans="1:6" x14ac:dyDescent="0.25">
      <c r="A78" s="50"/>
      <c r="B78" s="16"/>
      <c r="C78" s="16"/>
      <c r="D78" s="16"/>
      <c r="E78" s="16"/>
      <c r="F78" s="20"/>
    </row>
    <row r="79" spans="1:6" x14ac:dyDescent="0.25">
      <c r="A79" s="73" t="s">
        <v>37</v>
      </c>
      <c r="B79" s="74"/>
      <c r="C79" s="74"/>
      <c r="D79" s="74"/>
      <c r="E79" s="74"/>
      <c r="F79" s="75"/>
    </row>
    <row r="80" spans="1:6" x14ac:dyDescent="0.25">
      <c r="A80" s="54"/>
      <c r="B80" s="51"/>
      <c r="C80" s="51"/>
      <c r="D80" s="52"/>
      <c r="E80" s="51"/>
      <c r="F80" s="55"/>
    </row>
    <row r="81" spans="1:6" x14ac:dyDescent="0.25">
      <c r="A81" s="54"/>
      <c r="B81" s="51"/>
      <c r="C81" s="51"/>
      <c r="D81" s="52"/>
      <c r="E81" s="51"/>
      <c r="F81" s="55"/>
    </row>
    <row r="82" spans="1:6" x14ac:dyDescent="0.25">
      <c r="A82" s="73" t="s">
        <v>38</v>
      </c>
      <c r="B82" s="74"/>
      <c r="C82" s="74"/>
      <c r="D82" s="74"/>
      <c r="E82" s="74"/>
      <c r="F82" s="75"/>
    </row>
    <row r="83" spans="1:6" x14ac:dyDescent="0.25">
      <c r="A83" s="50"/>
      <c r="B83" s="16"/>
      <c r="C83" s="16"/>
      <c r="D83" s="16"/>
      <c r="E83" s="16"/>
      <c r="F83" s="20"/>
    </row>
    <row r="84" spans="1:6" x14ac:dyDescent="0.25">
      <c r="A84" s="50"/>
      <c r="B84" s="16"/>
      <c r="C84" s="16"/>
      <c r="D84" s="16"/>
      <c r="E84" s="16"/>
      <c r="F84" s="20"/>
    </row>
    <row r="85" spans="1:6" x14ac:dyDescent="0.25">
      <c r="A85" s="50"/>
      <c r="B85" s="16"/>
      <c r="C85" s="16"/>
      <c r="D85" s="16"/>
      <c r="E85" s="16"/>
      <c r="F85" s="20"/>
    </row>
    <row r="86" spans="1:6" ht="15.75" thickBot="1" x14ac:dyDescent="0.3">
      <c r="A86" s="29"/>
      <c r="B86" s="30"/>
      <c r="C86" s="30"/>
      <c r="D86" s="30"/>
      <c r="E86" s="31"/>
      <c r="F86" s="32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ht="15.75" thickBot="1" x14ac:dyDescent="0.3">
      <c r="A91" s="1"/>
      <c r="B91" s="1"/>
      <c r="C91" s="1"/>
      <c r="D91" s="1"/>
      <c r="E91" s="1"/>
      <c r="F91" s="1"/>
    </row>
    <row r="92" spans="1:6" x14ac:dyDescent="0.25">
      <c r="A92" s="64" t="s">
        <v>0</v>
      </c>
      <c r="B92" s="65"/>
      <c r="C92" s="65"/>
      <c r="D92" s="65"/>
      <c r="E92" s="65"/>
      <c r="F92" s="66"/>
    </row>
    <row r="93" spans="1:6" x14ac:dyDescent="0.25">
      <c r="A93" s="67"/>
      <c r="B93" s="68"/>
      <c r="C93" s="68"/>
      <c r="D93" s="68"/>
      <c r="E93" s="68"/>
      <c r="F93" s="69"/>
    </row>
    <row r="94" spans="1:6" x14ac:dyDescent="0.25">
      <c r="A94" s="70" t="s">
        <v>100</v>
      </c>
      <c r="B94" s="71"/>
      <c r="C94" s="71"/>
      <c r="D94" s="71"/>
      <c r="E94" s="71"/>
      <c r="F94" s="72"/>
    </row>
    <row r="95" spans="1:6" x14ac:dyDescent="0.25">
      <c r="A95" s="2"/>
      <c r="B95" s="34" t="s">
        <v>1</v>
      </c>
      <c r="C95" s="4"/>
      <c r="D95" s="3"/>
      <c r="E95" s="3"/>
      <c r="F95" s="5"/>
    </row>
    <row r="96" spans="1:6" ht="15.75" thickBot="1" x14ac:dyDescent="0.3">
      <c r="A96" s="6"/>
      <c r="B96" s="35" t="s">
        <v>39</v>
      </c>
      <c r="C96" s="8"/>
      <c r="D96" s="7"/>
      <c r="E96" s="7"/>
      <c r="F96" s="9"/>
    </row>
    <row r="97" spans="1:6" ht="15.75" thickBot="1" x14ac:dyDescent="0.3">
      <c r="A97" s="43"/>
      <c r="B97" s="16" t="s">
        <v>3</v>
      </c>
      <c r="C97" s="16"/>
      <c r="D97" s="16"/>
      <c r="E97" s="16"/>
      <c r="F97" s="11">
        <v>0</v>
      </c>
    </row>
    <row r="98" spans="1:6" ht="15.75" thickTop="1" x14ac:dyDescent="0.25">
      <c r="A98" s="43"/>
      <c r="B98" s="16"/>
      <c r="C98" s="16"/>
      <c r="D98" s="16"/>
      <c r="E98" s="16"/>
      <c r="F98" s="44"/>
    </row>
    <row r="99" spans="1:6" x14ac:dyDescent="0.25">
      <c r="A99" s="12" t="s">
        <v>4</v>
      </c>
      <c r="B99" s="13" t="s">
        <v>5</v>
      </c>
      <c r="C99" s="13"/>
      <c r="D99" s="13"/>
      <c r="E99" s="16"/>
      <c r="F99" s="14">
        <f>SUM(E100:E102)</f>
        <v>0</v>
      </c>
    </row>
    <row r="100" spans="1:6" x14ac:dyDescent="0.25">
      <c r="A100" s="45"/>
      <c r="B100" s="46"/>
      <c r="C100" s="16"/>
      <c r="D100" s="16"/>
      <c r="E100" s="47"/>
      <c r="F100" s="44"/>
    </row>
    <row r="101" spans="1:6" x14ac:dyDescent="0.25">
      <c r="A101" s="45"/>
      <c r="B101" s="33"/>
      <c r="C101" s="16"/>
      <c r="D101" s="16"/>
      <c r="E101" s="47"/>
      <c r="F101" s="44"/>
    </row>
    <row r="102" spans="1:6" x14ac:dyDescent="0.25">
      <c r="A102" s="45"/>
      <c r="B102" s="33"/>
      <c r="C102" s="16"/>
      <c r="D102" s="16"/>
      <c r="E102" s="47"/>
      <c r="F102" s="44"/>
    </row>
    <row r="103" spans="1:6" x14ac:dyDescent="0.25">
      <c r="A103" s="15"/>
      <c r="B103" s="16"/>
      <c r="C103" s="17"/>
      <c r="D103" s="17"/>
      <c r="E103" s="18"/>
      <c r="F103" s="48"/>
    </row>
    <row r="104" spans="1:6" x14ac:dyDescent="0.25">
      <c r="A104" s="19" t="s">
        <v>4</v>
      </c>
      <c r="B104" s="13" t="s">
        <v>9</v>
      </c>
      <c r="C104" s="13"/>
      <c r="D104" s="13"/>
      <c r="E104" s="18"/>
      <c r="F104" s="14">
        <f>SUM(E105:E107)</f>
        <v>0</v>
      </c>
    </row>
    <row r="105" spans="1:6" x14ac:dyDescent="0.25">
      <c r="A105" s="19"/>
      <c r="B105" s="13"/>
      <c r="C105" s="13"/>
      <c r="D105" s="13"/>
      <c r="E105" s="18"/>
      <c r="F105" s="20"/>
    </row>
    <row r="106" spans="1:6" x14ac:dyDescent="0.25">
      <c r="A106" s="40"/>
      <c r="B106" s="51"/>
      <c r="C106" s="22"/>
      <c r="D106" s="36"/>
      <c r="E106" s="52"/>
      <c r="F106" s="20"/>
    </row>
    <row r="107" spans="1:6" x14ac:dyDescent="0.25">
      <c r="A107" s="49"/>
      <c r="B107" s="16"/>
      <c r="C107" s="22"/>
      <c r="D107" s="51"/>
      <c r="E107" s="52"/>
      <c r="F107" s="20"/>
    </row>
    <row r="108" spans="1:6" x14ac:dyDescent="0.25">
      <c r="A108" s="15"/>
      <c r="B108" s="16"/>
      <c r="C108" s="16"/>
      <c r="D108" s="16"/>
      <c r="E108" s="18"/>
      <c r="F108" s="48"/>
    </row>
    <row r="109" spans="1:6" x14ac:dyDescent="0.25">
      <c r="A109" s="19" t="s">
        <v>12</v>
      </c>
      <c r="B109" s="13" t="s">
        <v>13</v>
      </c>
      <c r="C109" s="16"/>
      <c r="D109" s="16"/>
      <c r="E109" s="18"/>
      <c r="F109" s="14">
        <f>SUM(E111:E112)</f>
        <v>2747.41</v>
      </c>
    </row>
    <row r="110" spans="1:6" x14ac:dyDescent="0.25">
      <c r="A110" s="45"/>
      <c r="B110" s="16"/>
      <c r="C110" s="16"/>
      <c r="D110" s="16"/>
      <c r="E110" s="18"/>
      <c r="F110" s="48"/>
    </row>
    <row r="111" spans="1:6" x14ac:dyDescent="0.25">
      <c r="A111" s="60">
        <v>44431</v>
      </c>
      <c r="B111" s="16" t="s">
        <v>40</v>
      </c>
      <c r="C111" s="17"/>
      <c r="D111" s="17"/>
      <c r="E111" s="25">
        <v>2747.41</v>
      </c>
      <c r="F111" s="44"/>
    </row>
    <row r="112" spans="1:6" x14ac:dyDescent="0.25">
      <c r="A112" s="15"/>
      <c r="B112" s="16"/>
      <c r="C112" s="17"/>
      <c r="D112" s="17"/>
      <c r="E112" s="26"/>
      <c r="F112" s="44"/>
    </row>
    <row r="113" spans="1:6" x14ac:dyDescent="0.25">
      <c r="A113" s="19" t="s">
        <v>12</v>
      </c>
      <c r="B113" s="13" t="s">
        <v>15</v>
      </c>
      <c r="C113" s="16"/>
      <c r="D113" s="16"/>
      <c r="E113" s="18"/>
      <c r="F113" s="56">
        <f>SUM(E115:E116)</f>
        <v>0</v>
      </c>
    </row>
    <row r="114" spans="1:6" x14ac:dyDescent="0.25">
      <c r="A114" s="15"/>
      <c r="B114" s="33"/>
      <c r="C114" s="16"/>
      <c r="D114" s="16"/>
      <c r="E114" s="18"/>
      <c r="F114" s="48"/>
    </row>
    <row r="115" spans="1:6" x14ac:dyDescent="0.25">
      <c r="A115" s="53"/>
      <c r="B115" s="51"/>
      <c r="C115" s="22"/>
      <c r="D115" s="36"/>
      <c r="E115" s="52"/>
      <c r="F115" s="48"/>
    </row>
    <row r="116" spans="1:6" x14ac:dyDescent="0.25">
      <c r="A116" s="15"/>
      <c r="B116" s="33"/>
      <c r="C116" s="16"/>
      <c r="D116" s="16"/>
      <c r="E116" s="18"/>
      <c r="F116" s="48"/>
    </row>
    <row r="117" spans="1:6" x14ac:dyDescent="0.25">
      <c r="A117" s="15"/>
      <c r="B117" s="16"/>
      <c r="C117" s="17"/>
      <c r="D117" s="17"/>
      <c r="E117" s="18"/>
      <c r="F117" s="44"/>
    </row>
    <row r="118" spans="1:6" ht="15.75" thickBot="1" x14ac:dyDescent="0.3">
      <c r="A118" s="50"/>
      <c r="B118" s="16" t="s">
        <v>36</v>
      </c>
      <c r="C118" s="16"/>
      <c r="D118" s="16"/>
      <c r="E118" s="16"/>
      <c r="F118" s="28">
        <f>+F97+F99+F104-F109-F113</f>
        <v>-2747.41</v>
      </c>
    </row>
    <row r="119" spans="1:6" ht="15.75" thickTop="1" x14ac:dyDescent="0.25">
      <c r="A119" s="50"/>
      <c r="B119" s="16"/>
      <c r="C119" s="16"/>
      <c r="D119" s="16"/>
      <c r="E119" s="16"/>
      <c r="F119" s="20"/>
    </row>
    <row r="120" spans="1:6" x14ac:dyDescent="0.25">
      <c r="A120" s="50"/>
      <c r="B120" s="16"/>
      <c r="C120" s="16"/>
      <c r="D120" s="16"/>
      <c r="E120" s="16"/>
      <c r="F120" s="20"/>
    </row>
    <row r="121" spans="1:6" x14ac:dyDescent="0.25">
      <c r="A121" s="27"/>
      <c r="B121" s="10"/>
      <c r="C121" s="10"/>
      <c r="D121" s="10"/>
      <c r="E121" s="10"/>
      <c r="F121" s="20"/>
    </row>
    <row r="122" spans="1:6" x14ac:dyDescent="0.25">
      <c r="A122" s="61" t="s">
        <v>37</v>
      </c>
      <c r="B122" s="62"/>
      <c r="C122" s="62"/>
      <c r="D122" s="62"/>
      <c r="E122" s="62"/>
      <c r="F122" s="63"/>
    </row>
    <row r="123" spans="1:6" x14ac:dyDescent="0.25">
      <c r="A123" s="37"/>
      <c r="B123" s="23"/>
      <c r="C123" s="23"/>
      <c r="D123" s="24"/>
      <c r="E123" s="23"/>
      <c r="F123" s="38"/>
    </row>
    <row r="124" spans="1:6" x14ac:dyDescent="0.25">
      <c r="A124" s="37"/>
      <c r="B124" s="23"/>
      <c r="C124" s="23"/>
      <c r="D124" s="24"/>
      <c r="E124" s="23"/>
      <c r="F124" s="38"/>
    </row>
    <row r="125" spans="1:6" x14ac:dyDescent="0.25">
      <c r="A125" s="61" t="s">
        <v>38</v>
      </c>
      <c r="B125" s="62"/>
      <c r="C125" s="62"/>
      <c r="D125" s="62"/>
      <c r="E125" s="62"/>
      <c r="F125" s="63"/>
    </row>
    <row r="126" spans="1:6" x14ac:dyDescent="0.25">
      <c r="A126" s="27"/>
      <c r="B126" s="10"/>
      <c r="C126" s="10"/>
      <c r="D126" s="10"/>
      <c r="E126" s="10"/>
      <c r="F126" s="20"/>
    </row>
    <row r="127" spans="1:6" x14ac:dyDescent="0.25">
      <c r="A127" s="27"/>
      <c r="B127" s="10"/>
      <c r="C127" s="10"/>
      <c r="D127" s="10"/>
      <c r="E127" s="10"/>
      <c r="F127" s="20"/>
    </row>
    <row r="128" spans="1:6" x14ac:dyDescent="0.25">
      <c r="A128" s="27"/>
      <c r="B128" s="10"/>
      <c r="C128" s="10"/>
      <c r="D128" s="10"/>
      <c r="E128" s="10"/>
      <c r="F128" s="20"/>
    </row>
    <row r="129" spans="1:6" x14ac:dyDescent="0.25">
      <c r="A129" s="27"/>
      <c r="B129" s="10"/>
      <c r="C129" s="10"/>
      <c r="D129" s="10"/>
      <c r="E129" s="10"/>
      <c r="F129" s="20"/>
    </row>
    <row r="130" spans="1:6" ht="15.75" thickBot="1" x14ac:dyDescent="0.3">
      <c r="A130" s="29"/>
      <c r="B130" s="30"/>
      <c r="C130" s="30"/>
      <c r="D130" s="30"/>
      <c r="E130" s="31"/>
      <c r="F130" s="32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ht="15.75" thickBot="1" x14ac:dyDescent="0.3">
      <c r="A135" s="1"/>
      <c r="B135" s="1"/>
      <c r="C135" s="1"/>
      <c r="D135" s="1"/>
      <c r="E135" s="1"/>
      <c r="F135" s="1"/>
    </row>
    <row r="136" spans="1:6" x14ac:dyDescent="0.25">
      <c r="A136" s="64" t="s">
        <v>0</v>
      </c>
      <c r="B136" s="65"/>
      <c r="C136" s="65"/>
      <c r="D136" s="65"/>
      <c r="E136" s="65"/>
      <c r="F136" s="66"/>
    </row>
    <row r="137" spans="1:6" x14ac:dyDescent="0.25">
      <c r="A137" s="67"/>
      <c r="B137" s="68"/>
      <c r="C137" s="68"/>
      <c r="D137" s="68"/>
      <c r="E137" s="68"/>
      <c r="F137" s="69"/>
    </row>
    <row r="138" spans="1:6" x14ac:dyDescent="0.25">
      <c r="A138" s="70" t="s">
        <v>100</v>
      </c>
      <c r="B138" s="71"/>
      <c r="C138" s="71"/>
      <c r="D138" s="71"/>
      <c r="E138" s="71"/>
      <c r="F138" s="72"/>
    </row>
    <row r="139" spans="1:6" x14ac:dyDescent="0.25">
      <c r="A139" s="2"/>
      <c r="B139" s="34" t="s">
        <v>41</v>
      </c>
      <c r="C139" s="4"/>
      <c r="D139" s="3"/>
      <c r="E139" s="3"/>
      <c r="F139" s="5"/>
    </row>
    <row r="140" spans="1:6" ht="15.75" thickBot="1" x14ac:dyDescent="0.3">
      <c r="A140" s="6"/>
      <c r="B140" s="35" t="s">
        <v>42</v>
      </c>
      <c r="C140" s="8"/>
      <c r="D140" s="7"/>
      <c r="E140" s="7"/>
      <c r="F140" s="9"/>
    </row>
    <row r="141" spans="1:6" ht="15.75" thickBot="1" x14ac:dyDescent="0.3">
      <c r="A141" s="43"/>
      <c r="B141" s="16" t="s">
        <v>3</v>
      </c>
      <c r="C141" s="16"/>
      <c r="D141" s="16"/>
      <c r="E141" s="16"/>
      <c r="F141" s="11">
        <v>27670.67</v>
      </c>
    </row>
    <row r="142" spans="1:6" ht="15.75" thickTop="1" x14ac:dyDescent="0.25">
      <c r="A142" s="43"/>
      <c r="B142" s="16"/>
      <c r="C142" s="16"/>
      <c r="D142" s="16"/>
      <c r="E142" s="16"/>
      <c r="F142" s="44"/>
    </row>
    <row r="143" spans="1:6" x14ac:dyDescent="0.25">
      <c r="A143" s="12" t="s">
        <v>4</v>
      </c>
      <c r="B143" s="13" t="s">
        <v>5</v>
      </c>
      <c r="C143" s="13"/>
      <c r="D143" s="13"/>
      <c r="E143" s="16"/>
      <c r="F143" s="14">
        <f>SUM(E145:E154)</f>
        <v>46827.28</v>
      </c>
    </row>
    <row r="144" spans="1:6" x14ac:dyDescent="0.25">
      <c r="A144" s="45"/>
      <c r="B144" s="46"/>
      <c r="C144" s="16"/>
      <c r="D144" s="16"/>
      <c r="E144" s="47"/>
      <c r="F144" s="44"/>
    </row>
    <row r="145" spans="1:6" x14ac:dyDescent="0.25">
      <c r="A145" s="58">
        <v>44397</v>
      </c>
      <c r="B145" s="33" t="s">
        <v>43</v>
      </c>
      <c r="C145" s="16"/>
      <c r="D145" s="16"/>
      <c r="E145" s="47">
        <v>9246</v>
      </c>
      <c r="F145" s="44"/>
    </row>
    <row r="146" spans="1:6" x14ac:dyDescent="0.25">
      <c r="A146" s="58">
        <v>44435</v>
      </c>
      <c r="B146" s="33" t="s">
        <v>43</v>
      </c>
      <c r="C146" s="16"/>
      <c r="D146" s="16"/>
      <c r="E146" s="47">
        <v>5231.6000000000004</v>
      </c>
      <c r="F146" s="44"/>
    </row>
    <row r="147" spans="1:6" x14ac:dyDescent="0.25">
      <c r="A147" s="58">
        <v>44439</v>
      </c>
      <c r="B147" s="33" t="s">
        <v>44</v>
      </c>
      <c r="C147" s="16"/>
      <c r="D147" s="16"/>
      <c r="E147" s="47">
        <v>12943.38</v>
      </c>
      <c r="F147" s="44"/>
    </row>
    <row r="148" spans="1:6" x14ac:dyDescent="0.25">
      <c r="A148" s="58">
        <v>44439</v>
      </c>
      <c r="B148" s="33" t="s">
        <v>45</v>
      </c>
      <c r="C148" s="16"/>
      <c r="D148" s="16"/>
      <c r="E148" s="47">
        <v>350</v>
      </c>
      <c r="F148" s="44"/>
    </row>
    <row r="149" spans="1:6" x14ac:dyDescent="0.25">
      <c r="A149" s="58">
        <v>44439</v>
      </c>
      <c r="B149" s="33" t="s">
        <v>46</v>
      </c>
      <c r="C149" s="16"/>
      <c r="D149" s="16"/>
      <c r="E149" s="47">
        <v>56</v>
      </c>
      <c r="F149" s="44"/>
    </row>
    <row r="150" spans="1:6" x14ac:dyDescent="0.25">
      <c r="A150" s="58">
        <v>44573</v>
      </c>
      <c r="B150" s="33" t="s">
        <v>47</v>
      </c>
      <c r="C150" s="16"/>
      <c r="D150" s="16"/>
      <c r="E150" s="47">
        <v>10115</v>
      </c>
      <c r="F150" s="44"/>
    </row>
    <row r="151" spans="1:6" x14ac:dyDescent="0.25">
      <c r="A151" s="58">
        <v>44651</v>
      </c>
      <c r="B151" s="33" t="s">
        <v>47</v>
      </c>
      <c r="C151" s="16"/>
      <c r="D151" s="16"/>
      <c r="E151" s="47">
        <v>1098.04</v>
      </c>
      <c r="F151" s="44"/>
    </row>
    <row r="152" spans="1:6" x14ac:dyDescent="0.25">
      <c r="A152" s="58">
        <v>44736</v>
      </c>
      <c r="B152" s="33" t="s">
        <v>48</v>
      </c>
      <c r="C152" s="16"/>
      <c r="D152" s="16"/>
      <c r="E152" s="47">
        <v>40</v>
      </c>
      <c r="F152" s="44"/>
    </row>
    <row r="153" spans="1:6" x14ac:dyDescent="0.25">
      <c r="A153" s="58">
        <v>44862</v>
      </c>
      <c r="B153" s="33" t="s">
        <v>47</v>
      </c>
      <c r="C153" s="16"/>
      <c r="D153" s="16"/>
      <c r="E153" s="47">
        <v>1796.26</v>
      </c>
      <c r="F153" s="44"/>
    </row>
    <row r="154" spans="1:6" x14ac:dyDescent="0.25">
      <c r="A154" s="58">
        <v>44924</v>
      </c>
      <c r="B154" s="33" t="s">
        <v>47</v>
      </c>
      <c r="C154" s="16"/>
      <c r="D154" s="16"/>
      <c r="E154" s="47">
        <v>5951</v>
      </c>
      <c r="F154" s="44"/>
    </row>
    <row r="155" spans="1:6" x14ac:dyDescent="0.25">
      <c r="A155" s="15"/>
      <c r="B155" s="16"/>
      <c r="C155" s="17"/>
      <c r="D155" s="17"/>
      <c r="E155" s="18"/>
      <c r="F155" s="48"/>
    </row>
    <row r="156" spans="1:6" x14ac:dyDescent="0.25">
      <c r="A156" s="19" t="s">
        <v>4</v>
      </c>
      <c r="B156" s="13" t="s">
        <v>9</v>
      </c>
      <c r="C156" s="13"/>
      <c r="D156" s="13"/>
      <c r="E156" s="18"/>
      <c r="F156" s="14">
        <f>SUM(E158:E179)</f>
        <v>103522.83999999998</v>
      </c>
    </row>
    <row r="157" spans="1:6" x14ac:dyDescent="0.25">
      <c r="A157" s="19"/>
      <c r="B157" s="13"/>
      <c r="C157" s="13"/>
      <c r="D157" s="13"/>
      <c r="E157" s="18"/>
      <c r="F157" s="20"/>
    </row>
    <row r="158" spans="1:6" x14ac:dyDescent="0.25">
      <c r="A158" s="40">
        <v>44328</v>
      </c>
      <c r="B158" s="39" t="s">
        <v>49</v>
      </c>
      <c r="C158" s="13"/>
      <c r="D158" s="13"/>
      <c r="E158" s="52">
        <v>5404.61</v>
      </c>
      <c r="F158" s="20"/>
    </row>
    <row r="159" spans="1:6" x14ac:dyDescent="0.25">
      <c r="A159" s="40">
        <v>44344</v>
      </c>
      <c r="B159" s="39" t="s">
        <v>49</v>
      </c>
      <c r="C159" s="13"/>
      <c r="D159" s="13"/>
      <c r="E159" s="52">
        <v>1</v>
      </c>
      <c r="F159" s="20"/>
    </row>
    <row r="160" spans="1:6" x14ac:dyDescent="0.25">
      <c r="A160" s="40">
        <v>44351</v>
      </c>
      <c r="B160" s="39" t="s">
        <v>49</v>
      </c>
      <c r="C160" s="13"/>
      <c r="D160" s="13"/>
      <c r="E160" s="52">
        <v>8827.8799999999992</v>
      </c>
      <c r="F160" s="20"/>
    </row>
    <row r="161" spans="1:6" x14ac:dyDescent="0.25">
      <c r="A161" s="40">
        <v>44378</v>
      </c>
      <c r="B161" s="39" t="s">
        <v>49</v>
      </c>
      <c r="C161" s="51"/>
      <c r="D161" s="51"/>
      <c r="E161" s="52">
        <v>45.66</v>
      </c>
      <c r="F161" s="20"/>
    </row>
    <row r="162" spans="1:6" x14ac:dyDescent="0.25">
      <c r="A162" s="53">
        <v>44404</v>
      </c>
      <c r="B162" s="16" t="s">
        <v>50</v>
      </c>
      <c r="C162" s="22"/>
      <c r="D162" s="51"/>
      <c r="E162" s="52">
        <v>8827.8799999999992</v>
      </c>
      <c r="F162" s="20"/>
    </row>
    <row r="163" spans="1:6" x14ac:dyDescent="0.25">
      <c r="A163" s="53">
        <v>44411</v>
      </c>
      <c r="B163" s="16" t="s">
        <v>51</v>
      </c>
      <c r="C163" s="22"/>
      <c r="D163" s="51"/>
      <c r="E163" s="52">
        <v>7533.29</v>
      </c>
      <c r="F163" s="20"/>
    </row>
    <row r="164" spans="1:6" x14ac:dyDescent="0.25">
      <c r="A164" s="53">
        <v>44433</v>
      </c>
      <c r="B164" s="16" t="s">
        <v>52</v>
      </c>
      <c r="C164" s="22"/>
      <c r="D164" s="51"/>
      <c r="E164" s="52">
        <v>2747.41</v>
      </c>
      <c r="F164" s="20"/>
    </row>
    <row r="165" spans="1:6" x14ac:dyDescent="0.25">
      <c r="A165" s="53">
        <v>44496</v>
      </c>
      <c r="B165" s="16" t="s">
        <v>53</v>
      </c>
      <c r="C165" s="22"/>
      <c r="D165" s="51"/>
      <c r="E165" s="52">
        <v>3000</v>
      </c>
      <c r="F165" s="20"/>
    </row>
    <row r="166" spans="1:6" x14ac:dyDescent="0.25">
      <c r="A166" s="53">
        <v>44532</v>
      </c>
      <c r="B166" s="16" t="s">
        <v>54</v>
      </c>
      <c r="C166" s="22"/>
      <c r="D166" s="51"/>
      <c r="E166" s="52">
        <v>1439.72</v>
      </c>
      <c r="F166" s="20"/>
    </row>
    <row r="167" spans="1:6" x14ac:dyDescent="0.25">
      <c r="A167" s="53">
        <v>44622</v>
      </c>
      <c r="B167" s="16" t="s">
        <v>55</v>
      </c>
      <c r="C167" s="22"/>
      <c r="D167" s="51"/>
      <c r="E167" s="52">
        <v>9501.1200000000008</v>
      </c>
      <c r="F167" s="20"/>
    </row>
    <row r="168" spans="1:6" x14ac:dyDescent="0.25">
      <c r="A168" s="53">
        <v>44757</v>
      </c>
      <c r="B168" s="16" t="s">
        <v>56</v>
      </c>
      <c r="C168" s="22"/>
      <c r="D168" s="51"/>
      <c r="E168" s="52">
        <v>1883</v>
      </c>
      <c r="F168" s="20"/>
    </row>
    <row r="169" spans="1:6" x14ac:dyDescent="0.25">
      <c r="A169" s="53">
        <v>44789</v>
      </c>
      <c r="B169" s="16" t="s">
        <v>57</v>
      </c>
      <c r="C169" s="22"/>
      <c r="D169" s="51"/>
      <c r="E169" s="52">
        <v>1098.04</v>
      </c>
      <c r="F169" s="20"/>
    </row>
    <row r="170" spans="1:6" x14ac:dyDescent="0.25">
      <c r="A170" s="53">
        <v>44790</v>
      </c>
      <c r="B170" s="16" t="s">
        <v>58</v>
      </c>
      <c r="C170" s="22"/>
      <c r="D170" s="51"/>
      <c r="E170" s="52">
        <v>1994.45</v>
      </c>
      <c r="F170" s="20"/>
    </row>
    <row r="171" spans="1:6" x14ac:dyDescent="0.25">
      <c r="A171" s="53">
        <v>44790</v>
      </c>
      <c r="B171" s="16" t="s">
        <v>58</v>
      </c>
      <c r="C171" s="22"/>
      <c r="D171" s="51"/>
      <c r="E171" s="52">
        <v>7224.14</v>
      </c>
      <c r="F171" s="20"/>
    </row>
    <row r="172" spans="1:6" x14ac:dyDescent="0.25">
      <c r="A172" s="53">
        <v>44790</v>
      </c>
      <c r="B172" s="16" t="s">
        <v>58</v>
      </c>
      <c r="C172" s="22"/>
      <c r="D172" s="51"/>
      <c r="E172" s="52">
        <v>30691.3</v>
      </c>
      <c r="F172" s="20"/>
    </row>
    <row r="173" spans="1:6" x14ac:dyDescent="0.25">
      <c r="A173" s="53">
        <v>44791</v>
      </c>
      <c r="B173" s="16" t="s">
        <v>59</v>
      </c>
      <c r="C173" s="22"/>
      <c r="D173" s="51"/>
      <c r="E173" s="52">
        <v>1989.2</v>
      </c>
      <c r="F173" s="20"/>
    </row>
    <row r="174" spans="1:6" x14ac:dyDescent="0.25">
      <c r="A174" s="53">
        <v>44791</v>
      </c>
      <c r="B174" s="16" t="s">
        <v>59</v>
      </c>
      <c r="C174" s="22"/>
      <c r="D174" s="51"/>
      <c r="E174" s="52">
        <v>1098.04</v>
      </c>
      <c r="F174" s="20"/>
    </row>
    <row r="175" spans="1:6" x14ac:dyDescent="0.25">
      <c r="A175" s="53">
        <v>44951</v>
      </c>
      <c r="B175" s="16" t="s">
        <v>78</v>
      </c>
      <c r="C175" s="22"/>
      <c r="D175" s="51"/>
      <c r="E175" s="52">
        <v>4865.04</v>
      </c>
      <c r="F175" s="20"/>
    </row>
    <row r="176" spans="1:6" x14ac:dyDescent="0.25">
      <c r="A176" s="53">
        <v>45008</v>
      </c>
      <c r="B176" s="16" t="s">
        <v>81</v>
      </c>
      <c r="C176" s="22"/>
      <c r="D176" s="51"/>
      <c r="E176" s="52">
        <v>4405.3599999999997</v>
      </c>
      <c r="F176" s="20"/>
    </row>
    <row r="177" spans="1:6" x14ac:dyDescent="0.25">
      <c r="A177" s="53">
        <v>45009</v>
      </c>
      <c r="B177" s="16" t="s">
        <v>82</v>
      </c>
      <c r="C177" s="22"/>
      <c r="D177" s="51"/>
      <c r="E177" s="52">
        <v>843.29</v>
      </c>
      <c r="F177" s="20"/>
    </row>
    <row r="178" spans="1:6" x14ac:dyDescent="0.25">
      <c r="A178" s="53">
        <v>45084</v>
      </c>
      <c r="B178" s="16" t="s">
        <v>94</v>
      </c>
      <c r="C178" s="22"/>
      <c r="D178" s="51"/>
      <c r="E178" s="52">
        <v>102.41</v>
      </c>
      <c r="F178" s="20"/>
    </row>
    <row r="179" spans="1:6" x14ac:dyDescent="0.25">
      <c r="A179" s="53"/>
      <c r="B179" s="16"/>
      <c r="C179" s="22"/>
      <c r="D179" s="51"/>
      <c r="E179" s="52"/>
      <c r="F179" s="20"/>
    </row>
    <row r="180" spans="1:6" x14ac:dyDescent="0.25">
      <c r="A180" s="54"/>
      <c r="B180" s="16"/>
      <c r="C180" s="16"/>
      <c r="D180" s="16"/>
      <c r="E180" s="18"/>
      <c r="F180" s="48"/>
    </row>
    <row r="181" spans="1:6" x14ac:dyDescent="0.25">
      <c r="A181" s="19" t="s">
        <v>12</v>
      </c>
      <c r="B181" s="13" t="s">
        <v>13</v>
      </c>
      <c r="C181" s="16"/>
      <c r="D181" s="16"/>
      <c r="E181" s="18"/>
      <c r="F181" s="14">
        <f>SUM(E183:E213)</f>
        <v>174136.11000000002</v>
      </c>
    </row>
    <row r="182" spans="1:6" x14ac:dyDescent="0.25">
      <c r="A182" s="45"/>
      <c r="B182" s="16"/>
      <c r="C182" s="16"/>
      <c r="D182" s="16"/>
      <c r="E182" s="18"/>
      <c r="F182" s="48"/>
    </row>
    <row r="183" spans="1:6" x14ac:dyDescent="0.25">
      <c r="A183" s="58">
        <v>44378</v>
      </c>
      <c r="B183" s="16" t="s">
        <v>60</v>
      </c>
      <c r="C183" s="16"/>
      <c r="D183" s="16"/>
      <c r="E183" s="18">
        <v>1528.38</v>
      </c>
      <c r="F183" s="48"/>
    </row>
    <row r="184" spans="1:6" x14ac:dyDescent="0.25">
      <c r="A184" s="58">
        <v>44378</v>
      </c>
      <c r="B184" s="16" t="s">
        <v>40</v>
      </c>
      <c r="C184" s="16"/>
      <c r="D184" s="16"/>
      <c r="E184" s="18">
        <v>35451.53</v>
      </c>
      <c r="F184" s="48"/>
    </row>
    <row r="185" spans="1:6" x14ac:dyDescent="0.25">
      <c r="A185" s="58">
        <v>44390</v>
      </c>
      <c r="B185" s="16" t="s">
        <v>40</v>
      </c>
      <c r="C185" s="16"/>
      <c r="D185" s="16"/>
      <c r="E185" s="18">
        <v>2272.5</v>
      </c>
      <c r="F185" s="48"/>
    </row>
    <row r="186" spans="1:6" x14ac:dyDescent="0.25">
      <c r="A186" s="58">
        <v>44396</v>
      </c>
      <c r="B186" s="16" t="s">
        <v>40</v>
      </c>
      <c r="C186" s="16"/>
      <c r="D186" s="16"/>
      <c r="E186" s="18">
        <v>75438.490000000005</v>
      </c>
      <c r="F186" s="48"/>
    </row>
    <row r="187" spans="1:6" x14ac:dyDescent="0.25">
      <c r="A187" s="58">
        <v>44405</v>
      </c>
      <c r="B187" s="16" t="s">
        <v>61</v>
      </c>
      <c r="C187" s="16"/>
      <c r="D187" s="16"/>
      <c r="E187" s="18">
        <v>6549.29</v>
      </c>
      <c r="F187" s="48"/>
    </row>
    <row r="188" spans="1:6" x14ac:dyDescent="0.25">
      <c r="A188" s="58">
        <v>44410</v>
      </c>
      <c r="B188" s="16" t="s">
        <v>60</v>
      </c>
      <c r="C188" s="16"/>
      <c r="D188" s="16"/>
      <c r="E188" s="18">
        <v>590.58000000000004</v>
      </c>
      <c r="F188" s="48"/>
    </row>
    <row r="189" spans="1:6" x14ac:dyDescent="0.25">
      <c r="A189" s="58">
        <v>44411</v>
      </c>
      <c r="B189" s="16" t="s">
        <v>40</v>
      </c>
      <c r="C189" s="16"/>
      <c r="D189" s="16"/>
      <c r="E189" s="18">
        <v>984</v>
      </c>
      <c r="F189" s="48"/>
    </row>
    <row r="190" spans="1:6" x14ac:dyDescent="0.25">
      <c r="A190" s="58">
        <v>44439</v>
      </c>
      <c r="B190" s="16" t="s">
        <v>62</v>
      </c>
      <c r="C190" s="16"/>
      <c r="D190" s="16"/>
      <c r="E190" s="18">
        <v>794.1</v>
      </c>
      <c r="F190" s="48"/>
    </row>
    <row r="191" spans="1:6" x14ac:dyDescent="0.25">
      <c r="A191" s="58">
        <v>44453</v>
      </c>
      <c r="B191" s="16" t="s">
        <v>62</v>
      </c>
      <c r="C191" s="16"/>
      <c r="D191" s="16"/>
      <c r="E191" s="18">
        <v>3000</v>
      </c>
      <c r="F191" s="48"/>
    </row>
    <row r="192" spans="1:6" x14ac:dyDescent="0.25">
      <c r="A192" s="58">
        <v>44536</v>
      </c>
      <c r="B192" s="16" t="s">
        <v>62</v>
      </c>
      <c r="C192" s="16"/>
      <c r="D192" s="16"/>
      <c r="E192" s="18">
        <v>3000</v>
      </c>
      <c r="F192" s="48"/>
    </row>
    <row r="193" spans="1:6" x14ac:dyDescent="0.25">
      <c r="A193" s="58">
        <v>44595</v>
      </c>
      <c r="B193" s="16" t="s">
        <v>62</v>
      </c>
      <c r="C193" s="16"/>
      <c r="D193" s="16"/>
      <c r="E193" s="18">
        <v>1</v>
      </c>
      <c r="F193" s="48"/>
    </row>
    <row r="194" spans="1:6" x14ac:dyDescent="0.25">
      <c r="A194" s="58">
        <v>44610</v>
      </c>
      <c r="B194" s="16" t="s">
        <v>40</v>
      </c>
      <c r="C194" s="16"/>
      <c r="D194" s="16"/>
      <c r="E194" s="18">
        <v>9501.1200000000008</v>
      </c>
      <c r="F194" s="48"/>
    </row>
    <row r="195" spans="1:6" x14ac:dyDescent="0.25">
      <c r="A195" s="58">
        <v>44631</v>
      </c>
      <c r="B195" s="16" t="s">
        <v>40</v>
      </c>
      <c r="C195" s="16"/>
      <c r="D195" s="16"/>
      <c r="E195" s="18">
        <v>1153.92</v>
      </c>
      <c r="F195" s="48"/>
    </row>
    <row r="196" spans="1:6" x14ac:dyDescent="0.25">
      <c r="A196" s="58">
        <v>44631</v>
      </c>
      <c r="B196" s="16" t="s">
        <v>40</v>
      </c>
      <c r="C196" s="16"/>
      <c r="D196" s="16"/>
      <c r="E196" s="18">
        <v>1671.36</v>
      </c>
      <c r="F196" s="48"/>
    </row>
    <row r="197" spans="1:6" x14ac:dyDescent="0.25">
      <c r="A197" s="58">
        <v>44757</v>
      </c>
      <c r="B197" s="16" t="s">
        <v>62</v>
      </c>
      <c r="C197" s="16"/>
      <c r="D197" s="16"/>
      <c r="E197" s="25">
        <v>2674.82</v>
      </c>
      <c r="F197" s="48"/>
    </row>
    <row r="198" spans="1:6" x14ac:dyDescent="0.25">
      <c r="A198" s="58">
        <v>44785</v>
      </c>
      <c r="B198" s="16" t="s">
        <v>40</v>
      </c>
      <c r="C198" s="16"/>
      <c r="D198" s="16"/>
      <c r="E198" s="18">
        <v>1098.04</v>
      </c>
      <c r="F198" s="48"/>
    </row>
    <row r="199" spans="1:6" x14ac:dyDescent="0.25">
      <c r="A199" s="58">
        <v>44785</v>
      </c>
      <c r="B199" s="16" t="s">
        <v>63</v>
      </c>
      <c r="C199" s="16"/>
      <c r="D199" s="16"/>
      <c r="E199" s="18">
        <v>791.82</v>
      </c>
      <c r="F199" s="48"/>
    </row>
    <row r="200" spans="1:6" x14ac:dyDescent="0.25">
      <c r="A200" s="58">
        <v>44791</v>
      </c>
      <c r="B200" s="16" t="s">
        <v>40</v>
      </c>
      <c r="C200" s="16"/>
      <c r="D200" s="16"/>
      <c r="E200" s="18">
        <v>3087.24</v>
      </c>
      <c r="F200" s="48"/>
    </row>
    <row r="201" spans="1:6" x14ac:dyDescent="0.25">
      <c r="A201" s="58">
        <v>44791</v>
      </c>
      <c r="B201" s="16" t="s">
        <v>62</v>
      </c>
      <c r="C201" s="16"/>
      <c r="D201" s="16"/>
      <c r="E201" s="18">
        <v>12815.04</v>
      </c>
      <c r="F201" s="48"/>
    </row>
    <row r="202" spans="1:6" x14ac:dyDescent="0.25">
      <c r="A202" s="58">
        <v>44950</v>
      </c>
      <c r="B202" s="16" t="s">
        <v>40</v>
      </c>
      <c r="C202" s="16"/>
      <c r="D202" s="16"/>
      <c r="E202" s="25">
        <v>3085.08</v>
      </c>
      <c r="F202" s="48"/>
    </row>
    <row r="203" spans="1:6" x14ac:dyDescent="0.25">
      <c r="A203" s="58">
        <v>44950</v>
      </c>
      <c r="B203" s="16" t="s">
        <v>40</v>
      </c>
      <c r="C203" s="16"/>
      <c r="D203" s="16"/>
      <c r="E203" s="25">
        <v>1779.96</v>
      </c>
      <c r="F203" s="48"/>
    </row>
    <row r="204" spans="1:6" x14ac:dyDescent="0.25">
      <c r="A204" s="58">
        <v>44980</v>
      </c>
      <c r="B204" s="16" t="s">
        <v>62</v>
      </c>
      <c r="C204" s="16"/>
      <c r="D204" s="16"/>
      <c r="E204" s="25">
        <v>1</v>
      </c>
      <c r="F204" s="48"/>
    </row>
    <row r="205" spans="1:6" x14ac:dyDescent="0.25">
      <c r="A205" s="58">
        <v>44984</v>
      </c>
      <c r="B205" s="16" t="s">
        <v>62</v>
      </c>
      <c r="C205" s="16"/>
      <c r="D205" s="16"/>
      <c r="E205" s="25">
        <v>0.42</v>
      </c>
      <c r="F205" s="48"/>
    </row>
    <row r="206" spans="1:6" x14ac:dyDescent="0.25">
      <c r="A206" s="58">
        <v>44995</v>
      </c>
      <c r="B206" s="16" t="s">
        <v>62</v>
      </c>
      <c r="C206" s="16"/>
      <c r="D206" s="16"/>
      <c r="E206" s="25">
        <v>20</v>
      </c>
      <c r="F206" s="48"/>
    </row>
    <row r="207" spans="1:6" x14ac:dyDescent="0.25">
      <c r="A207" s="58">
        <v>45001</v>
      </c>
      <c r="B207" s="16" t="s">
        <v>40</v>
      </c>
      <c r="C207" s="16"/>
      <c r="D207" s="16"/>
      <c r="E207" s="25">
        <v>1970.66</v>
      </c>
      <c r="F207" s="48"/>
    </row>
    <row r="208" spans="1:6" x14ac:dyDescent="0.25">
      <c r="A208" s="58">
        <v>45001</v>
      </c>
      <c r="B208" s="16" t="s">
        <v>40</v>
      </c>
      <c r="C208" s="16"/>
      <c r="D208" s="16"/>
      <c r="E208" s="25">
        <v>102.41</v>
      </c>
      <c r="F208" s="48"/>
    </row>
    <row r="209" spans="1:6" x14ac:dyDescent="0.25">
      <c r="A209" s="58">
        <v>45007</v>
      </c>
      <c r="B209" s="16" t="s">
        <v>40</v>
      </c>
      <c r="C209" s="16"/>
      <c r="D209" s="16"/>
      <c r="E209" s="25">
        <v>30.95</v>
      </c>
      <c r="F209" s="48"/>
    </row>
    <row r="210" spans="1:6" x14ac:dyDescent="0.25">
      <c r="A210" s="58">
        <v>45007</v>
      </c>
      <c r="B210" s="16" t="s">
        <v>40</v>
      </c>
      <c r="C210" s="16"/>
      <c r="D210" s="16"/>
      <c r="E210" s="25">
        <v>2403.75</v>
      </c>
      <c r="F210" s="48"/>
    </row>
    <row r="211" spans="1:6" x14ac:dyDescent="0.25">
      <c r="A211" s="58">
        <v>45217</v>
      </c>
      <c r="B211" s="16" t="s">
        <v>40</v>
      </c>
      <c r="C211" s="16"/>
      <c r="D211" s="16"/>
      <c r="E211" s="25">
        <v>843.29</v>
      </c>
      <c r="F211" s="48"/>
    </row>
    <row r="212" spans="1:6" x14ac:dyDescent="0.25">
      <c r="A212" s="58">
        <v>45225</v>
      </c>
      <c r="B212" s="16" t="s">
        <v>40</v>
      </c>
      <c r="C212" s="16"/>
      <c r="D212" s="16"/>
      <c r="E212" s="25">
        <v>1495.36</v>
      </c>
      <c r="F212" s="48"/>
    </row>
    <row r="213" spans="1:6" x14ac:dyDescent="0.25">
      <c r="A213" s="58"/>
      <c r="B213" s="16"/>
      <c r="C213" s="16"/>
      <c r="D213" s="16"/>
      <c r="E213" s="25"/>
      <c r="F213" s="48"/>
    </row>
    <row r="214" spans="1:6" x14ac:dyDescent="0.25">
      <c r="A214" s="15"/>
      <c r="B214" s="16"/>
      <c r="C214" s="17"/>
      <c r="D214" s="17"/>
      <c r="E214" s="26"/>
      <c r="F214" s="44"/>
    </row>
    <row r="215" spans="1:6" x14ac:dyDescent="0.25">
      <c r="A215" s="19" t="s">
        <v>12</v>
      </c>
      <c r="B215" s="13" t="s">
        <v>15</v>
      </c>
      <c r="C215" s="16"/>
      <c r="D215" s="16"/>
      <c r="E215" s="18"/>
      <c r="F215" s="14">
        <f>SUM(E217:E229)</f>
        <v>142715.17000000001</v>
      </c>
    </row>
    <row r="216" spans="1:6" x14ac:dyDescent="0.25">
      <c r="A216" s="15"/>
      <c r="B216" s="33"/>
      <c r="C216" s="16"/>
      <c r="D216" s="16"/>
      <c r="E216" s="18"/>
      <c r="F216" s="48"/>
    </row>
    <row r="217" spans="1:6" x14ac:dyDescent="0.25">
      <c r="A217" s="40">
        <v>44054.5</v>
      </c>
      <c r="B217" s="39" t="s">
        <v>64</v>
      </c>
      <c r="C217" s="16"/>
      <c r="D217" s="16"/>
      <c r="E217" s="21">
        <v>11386.16</v>
      </c>
      <c r="F217" s="48"/>
    </row>
    <row r="218" spans="1:6" x14ac:dyDescent="0.25">
      <c r="A218" s="40">
        <v>44062.5</v>
      </c>
      <c r="B218" s="39" t="s">
        <v>65</v>
      </c>
      <c r="C218" s="39" t="s">
        <v>11</v>
      </c>
      <c r="D218" s="39" t="s">
        <v>66</v>
      </c>
      <c r="E218" s="21">
        <v>19406.63</v>
      </c>
      <c r="F218" s="48"/>
    </row>
    <row r="219" spans="1:6" x14ac:dyDescent="0.25">
      <c r="A219" s="40">
        <v>44096.5</v>
      </c>
      <c r="B219" s="39" t="s">
        <v>67</v>
      </c>
      <c r="C219" s="39" t="s">
        <v>11</v>
      </c>
      <c r="D219" s="39" t="s">
        <v>68</v>
      </c>
      <c r="E219" s="21">
        <v>423.79</v>
      </c>
      <c r="F219" s="48"/>
    </row>
    <row r="220" spans="1:6" x14ac:dyDescent="0.25">
      <c r="A220" s="40">
        <v>44132.5</v>
      </c>
      <c r="B220" s="39" t="s">
        <v>69</v>
      </c>
      <c r="C220" s="39" t="s">
        <v>11</v>
      </c>
      <c r="D220" s="39" t="s">
        <v>70</v>
      </c>
      <c r="E220" s="21">
        <v>890</v>
      </c>
      <c r="F220" s="48"/>
    </row>
    <row r="221" spans="1:6" x14ac:dyDescent="0.25">
      <c r="A221" s="40">
        <v>44144.5</v>
      </c>
      <c r="B221" s="39" t="s">
        <v>71</v>
      </c>
      <c r="C221" s="39"/>
      <c r="D221" s="39"/>
      <c r="E221" s="21">
        <v>5310</v>
      </c>
      <c r="F221" s="48"/>
    </row>
    <row r="222" spans="1:6" x14ac:dyDescent="0.25">
      <c r="A222" s="40">
        <v>44202.5</v>
      </c>
      <c r="B222" s="39" t="s">
        <v>72</v>
      </c>
      <c r="C222" s="39" t="s">
        <v>11</v>
      </c>
      <c r="D222" s="39" t="s">
        <v>73</v>
      </c>
      <c r="E222" s="21">
        <v>4292</v>
      </c>
      <c r="F222" s="48"/>
    </row>
    <row r="223" spans="1:6" x14ac:dyDescent="0.25">
      <c r="A223" s="40">
        <v>44204.5</v>
      </c>
      <c r="B223" s="39" t="s">
        <v>74</v>
      </c>
      <c r="C223" s="39"/>
      <c r="D223" s="39"/>
      <c r="E223" s="21">
        <v>39224.99</v>
      </c>
      <c r="F223" s="48"/>
    </row>
    <row r="224" spans="1:6" x14ac:dyDescent="0.25">
      <c r="A224" s="40">
        <v>44204.5</v>
      </c>
      <c r="B224" s="39" t="s">
        <v>74</v>
      </c>
      <c r="C224" s="39"/>
      <c r="D224" s="39"/>
      <c r="E224" s="21">
        <v>3900</v>
      </c>
      <c r="F224" s="48"/>
    </row>
    <row r="225" spans="1:6" x14ac:dyDescent="0.25">
      <c r="A225" s="40">
        <v>44209.5</v>
      </c>
      <c r="B225" s="39" t="s">
        <v>65</v>
      </c>
      <c r="C225" s="39" t="s">
        <v>11</v>
      </c>
      <c r="D225" s="39" t="s">
        <v>75</v>
      </c>
      <c r="E225" s="21">
        <v>25000</v>
      </c>
      <c r="F225" s="48"/>
    </row>
    <row r="226" spans="1:6" x14ac:dyDescent="0.25">
      <c r="A226" s="40">
        <v>44239.5</v>
      </c>
      <c r="B226" s="39" t="s">
        <v>76</v>
      </c>
      <c r="C226" s="16"/>
      <c r="D226" s="16"/>
      <c r="E226" s="21">
        <v>4815</v>
      </c>
      <c r="F226" s="48"/>
    </row>
    <row r="227" spans="1:6" x14ac:dyDescent="0.25">
      <c r="A227" s="40">
        <v>44253.5</v>
      </c>
      <c r="B227" s="39" t="s">
        <v>65</v>
      </c>
      <c r="C227" s="16"/>
      <c r="D227" s="16"/>
      <c r="E227" s="21">
        <v>25000</v>
      </c>
      <c r="F227" s="48"/>
    </row>
    <row r="228" spans="1:6" x14ac:dyDescent="0.25">
      <c r="A228" s="40">
        <v>44377</v>
      </c>
      <c r="B228" s="39" t="s">
        <v>35</v>
      </c>
      <c r="C228" s="16"/>
      <c r="D228" s="16"/>
      <c r="E228" s="21">
        <v>2272.5</v>
      </c>
      <c r="F228" s="48"/>
    </row>
    <row r="229" spans="1:6" x14ac:dyDescent="0.25">
      <c r="A229" s="40">
        <v>44377</v>
      </c>
      <c r="B229" s="39" t="s">
        <v>35</v>
      </c>
      <c r="C229" s="16"/>
      <c r="D229" s="16"/>
      <c r="E229" s="21">
        <v>794.1</v>
      </c>
      <c r="F229" s="48"/>
    </row>
    <row r="230" spans="1:6" x14ac:dyDescent="0.25">
      <c r="A230" s="40"/>
      <c r="B230" s="39"/>
      <c r="C230" s="16"/>
      <c r="D230" s="57"/>
      <c r="E230" s="21"/>
      <c r="F230" s="48"/>
    </row>
    <row r="231" spans="1:6" x14ac:dyDescent="0.25">
      <c r="A231" s="15"/>
      <c r="B231" s="16"/>
      <c r="C231" s="17"/>
      <c r="D231" s="17"/>
      <c r="E231" s="18"/>
      <c r="F231" s="44"/>
    </row>
    <row r="232" spans="1:6" ht="15.75" thickBot="1" x14ac:dyDescent="0.3">
      <c r="A232" s="50"/>
      <c r="B232" s="16" t="s">
        <v>36</v>
      </c>
      <c r="C232" s="16"/>
      <c r="D232" s="16"/>
      <c r="E232" s="16"/>
      <c r="F232" s="28">
        <f>+F141+F143+F156-F181-F215</f>
        <v>-138830.49000000005</v>
      </c>
    </row>
    <row r="233" spans="1:6" ht="15.75" thickTop="1" x14ac:dyDescent="0.25">
      <c r="A233" s="50"/>
      <c r="B233" s="16"/>
      <c r="C233" s="16"/>
      <c r="D233" s="16"/>
      <c r="E233" s="16"/>
      <c r="F233" s="20"/>
    </row>
    <row r="234" spans="1:6" x14ac:dyDescent="0.25">
      <c r="A234" s="50"/>
      <c r="B234" s="16"/>
      <c r="C234" s="16"/>
      <c r="D234" s="16"/>
      <c r="E234" s="16"/>
      <c r="F234" s="20"/>
    </row>
    <row r="235" spans="1:6" x14ac:dyDescent="0.25">
      <c r="A235" s="27"/>
      <c r="B235" s="10"/>
      <c r="C235" s="10"/>
      <c r="D235" s="10"/>
      <c r="E235" s="10"/>
      <c r="F235" s="20"/>
    </row>
    <row r="236" spans="1:6" x14ac:dyDescent="0.25">
      <c r="A236" s="61" t="s">
        <v>37</v>
      </c>
      <c r="B236" s="62"/>
      <c r="C236" s="62"/>
      <c r="D236" s="62"/>
      <c r="E236" s="62"/>
      <c r="F236" s="63"/>
    </row>
    <row r="237" spans="1:6" x14ac:dyDescent="0.25">
      <c r="A237" s="37"/>
      <c r="B237" s="23"/>
      <c r="C237" s="23"/>
      <c r="D237" s="24"/>
      <c r="E237" s="23"/>
      <c r="F237" s="38"/>
    </row>
    <row r="238" spans="1:6" x14ac:dyDescent="0.25">
      <c r="A238" s="37"/>
      <c r="B238" s="23"/>
      <c r="C238" s="23"/>
      <c r="D238" s="24"/>
      <c r="E238" s="23"/>
      <c r="F238" s="38"/>
    </row>
    <row r="239" spans="1:6" x14ac:dyDescent="0.25">
      <c r="A239" s="61" t="s">
        <v>38</v>
      </c>
      <c r="B239" s="62"/>
      <c r="C239" s="62"/>
      <c r="D239" s="62"/>
      <c r="E239" s="62"/>
      <c r="F239" s="63"/>
    </row>
    <row r="240" spans="1:6" ht="15.75" thickBot="1" x14ac:dyDescent="0.3">
      <c r="A240" s="41"/>
      <c r="B240" s="30"/>
      <c r="C240" s="30"/>
      <c r="D240" s="30"/>
      <c r="E240" s="30"/>
      <c r="F240" s="42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ht="15.75" thickBot="1" x14ac:dyDescent="0.3">
      <c r="A246" s="1"/>
      <c r="B246" s="1"/>
      <c r="C246" s="1"/>
      <c r="D246" s="1"/>
      <c r="E246" s="1"/>
      <c r="F246" s="1"/>
    </row>
    <row r="247" spans="1:6" x14ac:dyDescent="0.25">
      <c r="A247" s="64" t="s">
        <v>0</v>
      </c>
      <c r="B247" s="65"/>
      <c r="C247" s="65"/>
      <c r="D247" s="65"/>
      <c r="E247" s="65"/>
      <c r="F247" s="66"/>
    </row>
    <row r="248" spans="1:6" x14ac:dyDescent="0.25">
      <c r="A248" s="67"/>
      <c r="B248" s="68"/>
      <c r="C248" s="68"/>
      <c r="D248" s="68"/>
      <c r="E248" s="68"/>
      <c r="F248" s="69"/>
    </row>
    <row r="249" spans="1:6" x14ac:dyDescent="0.25">
      <c r="A249" s="70" t="s">
        <v>100</v>
      </c>
      <c r="B249" s="71"/>
      <c r="C249" s="71"/>
      <c r="D249" s="71"/>
      <c r="E249" s="71"/>
      <c r="F249" s="72"/>
    </row>
    <row r="250" spans="1:6" x14ac:dyDescent="0.25">
      <c r="A250" s="2"/>
      <c r="B250" s="34" t="s">
        <v>84</v>
      </c>
      <c r="C250" s="4"/>
      <c r="D250" s="3"/>
      <c r="E250" s="3"/>
      <c r="F250" s="5"/>
    </row>
    <row r="251" spans="1:6" ht="15.75" thickBot="1" x14ac:dyDescent="0.3">
      <c r="A251" s="6"/>
      <c r="B251" s="35" t="s">
        <v>85</v>
      </c>
      <c r="C251" s="8"/>
      <c r="D251" s="7"/>
      <c r="E251" s="7"/>
      <c r="F251" s="9"/>
    </row>
    <row r="252" spans="1:6" ht="15.75" thickBot="1" x14ac:dyDescent="0.3">
      <c r="A252" s="43"/>
      <c r="B252" s="16" t="s">
        <v>3</v>
      </c>
      <c r="C252" s="16"/>
      <c r="D252" s="16"/>
      <c r="E252" s="16"/>
      <c r="F252" s="11">
        <v>175607.36</v>
      </c>
    </row>
    <row r="253" spans="1:6" ht="15.75" thickTop="1" x14ac:dyDescent="0.25">
      <c r="A253" s="43"/>
      <c r="B253" s="16"/>
      <c r="C253" s="16"/>
      <c r="D253" s="16"/>
      <c r="E253" s="16"/>
      <c r="F253" s="44"/>
    </row>
    <row r="254" spans="1:6" x14ac:dyDescent="0.25">
      <c r="A254" s="12" t="s">
        <v>4</v>
      </c>
      <c r="B254" s="13" t="s">
        <v>5</v>
      </c>
      <c r="C254" s="13"/>
      <c r="D254" s="13"/>
      <c r="E254" s="16"/>
      <c r="F254" s="14">
        <f>SUM(E256:E256)</f>
        <v>0</v>
      </c>
    </row>
    <row r="255" spans="1:6" x14ac:dyDescent="0.25">
      <c r="A255" s="45"/>
      <c r="B255" s="46"/>
      <c r="C255" s="16"/>
      <c r="D255" s="16"/>
      <c r="E255" s="47"/>
      <c r="F255" s="44"/>
    </row>
    <row r="256" spans="1:6" x14ac:dyDescent="0.25">
      <c r="A256" s="45"/>
      <c r="B256" s="33"/>
      <c r="C256" s="16"/>
      <c r="D256" s="16"/>
      <c r="E256" s="47"/>
      <c r="F256" s="44"/>
    </row>
    <row r="257" spans="1:6" x14ac:dyDescent="0.25">
      <c r="A257" s="15"/>
      <c r="B257" s="16"/>
      <c r="C257" s="17"/>
      <c r="D257" s="17"/>
      <c r="E257" s="18"/>
      <c r="F257" s="48"/>
    </row>
    <row r="258" spans="1:6" x14ac:dyDescent="0.25">
      <c r="A258" s="19" t="s">
        <v>4</v>
      </c>
      <c r="B258" s="13" t="s">
        <v>9</v>
      </c>
      <c r="C258" s="13"/>
      <c r="D258" s="13"/>
      <c r="E258" s="18"/>
      <c r="F258" s="14">
        <f>SUM(E259:E260)</f>
        <v>0</v>
      </c>
    </row>
    <row r="259" spans="1:6" x14ac:dyDescent="0.25">
      <c r="A259" s="15"/>
      <c r="B259" s="16"/>
      <c r="C259" s="13"/>
      <c r="D259" s="13"/>
      <c r="E259" s="18"/>
      <c r="F259" s="20"/>
    </row>
    <row r="260" spans="1:6" s="1" customFormat="1" x14ac:dyDescent="0.25">
      <c r="A260" s="60"/>
      <c r="B260" s="16"/>
      <c r="C260" s="13"/>
      <c r="D260" s="13"/>
      <c r="E260" s="18"/>
      <c r="F260" s="20"/>
    </row>
    <row r="261" spans="1:6" x14ac:dyDescent="0.25">
      <c r="A261" s="54"/>
      <c r="B261" s="16"/>
      <c r="C261" s="16"/>
      <c r="D261" s="16"/>
      <c r="E261" s="18"/>
      <c r="F261" s="48"/>
    </row>
    <row r="262" spans="1:6" x14ac:dyDescent="0.25">
      <c r="A262" s="19" t="s">
        <v>12</v>
      </c>
      <c r="B262" s="13" t="s">
        <v>13</v>
      </c>
      <c r="C262" s="16"/>
      <c r="D262" s="16"/>
      <c r="E262" s="18"/>
      <c r="F262" s="14">
        <f>SUM(E264:E264)</f>
        <v>0</v>
      </c>
    </row>
    <row r="263" spans="1:6" x14ac:dyDescent="0.25">
      <c r="A263" s="45"/>
      <c r="B263" s="16"/>
      <c r="C263" s="16"/>
      <c r="D263" s="16"/>
      <c r="E263" s="18"/>
      <c r="F263" s="48"/>
    </row>
    <row r="264" spans="1:6" x14ac:dyDescent="0.25">
      <c r="A264" s="58"/>
      <c r="B264" s="16"/>
      <c r="C264" s="16"/>
      <c r="D264" s="16"/>
      <c r="E264" s="18"/>
      <c r="F264" s="48"/>
    </row>
    <row r="265" spans="1:6" x14ac:dyDescent="0.25">
      <c r="A265" s="15"/>
      <c r="B265" s="16"/>
      <c r="C265" s="17"/>
      <c r="D265" s="17"/>
      <c r="E265" s="26"/>
      <c r="F265" s="44"/>
    </row>
    <row r="266" spans="1:6" x14ac:dyDescent="0.25">
      <c r="A266" s="19" t="s">
        <v>12</v>
      </c>
      <c r="B266" s="13" t="s">
        <v>15</v>
      </c>
      <c r="C266" s="16"/>
      <c r="D266" s="16"/>
      <c r="E266" s="18"/>
      <c r="F266" s="14">
        <f>SUM(E268:E268)</f>
        <v>0</v>
      </c>
    </row>
    <row r="267" spans="1:6" x14ac:dyDescent="0.25">
      <c r="A267" s="15"/>
      <c r="B267" s="33"/>
      <c r="C267" s="16"/>
      <c r="D267" s="16"/>
      <c r="E267" s="18"/>
      <c r="F267" s="48"/>
    </row>
    <row r="268" spans="1:6" x14ac:dyDescent="0.25">
      <c r="A268" s="40"/>
      <c r="B268" s="39"/>
      <c r="C268" s="16"/>
      <c r="D268" s="16"/>
      <c r="E268" s="21"/>
      <c r="F268" s="48"/>
    </row>
    <row r="269" spans="1:6" x14ac:dyDescent="0.25">
      <c r="A269" s="40"/>
      <c r="B269" s="39"/>
      <c r="C269" s="16"/>
      <c r="D269" s="57"/>
      <c r="E269" s="21"/>
      <c r="F269" s="48"/>
    </row>
    <row r="270" spans="1:6" x14ac:dyDescent="0.25">
      <c r="A270" s="15"/>
      <c r="B270" s="16"/>
      <c r="C270" s="17"/>
      <c r="D270" s="17"/>
      <c r="E270" s="18"/>
      <c r="F270" s="44"/>
    </row>
    <row r="271" spans="1:6" ht="15.75" thickBot="1" x14ac:dyDescent="0.3">
      <c r="A271" s="50"/>
      <c r="B271" s="16" t="s">
        <v>36</v>
      </c>
      <c r="C271" s="16"/>
      <c r="D271" s="16"/>
      <c r="E271" s="16"/>
      <c r="F271" s="28">
        <f>+F252+F254+F258-F262-F266</f>
        <v>175607.36</v>
      </c>
    </row>
    <row r="272" spans="1:6" ht="15.75" thickTop="1" x14ac:dyDescent="0.25">
      <c r="A272" s="50"/>
      <c r="B272" s="16"/>
      <c r="C272" s="16"/>
      <c r="D272" s="16"/>
      <c r="E272" s="16"/>
      <c r="F272" s="20"/>
    </row>
    <row r="273" spans="1:6" x14ac:dyDescent="0.25">
      <c r="A273" s="50"/>
      <c r="B273" s="16"/>
      <c r="C273" s="16"/>
      <c r="D273" s="16"/>
      <c r="E273" s="16"/>
      <c r="F273" s="20"/>
    </row>
    <row r="274" spans="1:6" x14ac:dyDescent="0.25">
      <c r="A274" s="27"/>
      <c r="B274" s="10"/>
      <c r="C274" s="10"/>
      <c r="D274" s="10"/>
      <c r="E274" s="10"/>
      <c r="F274" s="20"/>
    </row>
    <row r="275" spans="1:6" x14ac:dyDescent="0.25">
      <c r="A275" s="61" t="s">
        <v>37</v>
      </c>
      <c r="B275" s="62"/>
      <c r="C275" s="62"/>
      <c r="D275" s="62"/>
      <c r="E275" s="62"/>
      <c r="F275" s="63"/>
    </row>
    <row r="276" spans="1:6" x14ac:dyDescent="0.25">
      <c r="A276" s="37"/>
      <c r="B276" s="23"/>
      <c r="C276" s="23"/>
      <c r="D276" s="24"/>
      <c r="E276" s="23"/>
      <c r="F276" s="38"/>
    </row>
    <row r="277" spans="1:6" x14ac:dyDescent="0.25">
      <c r="A277" s="37"/>
      <c r="B277" s="23"/>
      <c r="C277" s="23"/>
      <c r="D277" s="24"/>
      <c r="E277" s="23"/>
      <c r="F277" s="38"/>
    </row>
    <row r="278" spans="1:6" x14ac:dyDescent="0.25">
      <c r="A278" s="61" t="s">
        <v>38</v>
      </c>
      <c r="B278" s="62"/>
      <c r="C278" s="62"/>
      <c r="D278" s="62"/>
      <c r="E278" s="62"/>
      <c r="F278" s="63"/>
    </row>
    <row r="279" spans="1:6" ht="15.75" thickBot="1" x14ac:dyDescent="0.3">
      <c r="A279" s="41"/>
      <c r="B279" s="30"/>
      <c r="C279" s="30"/>
      <c r="D279" s="30"/>
      <c r="E279" s="30"/>
      <c r="F279" s="42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ht="15.75" thickBot="1" x14ac:dyDescent="0.3">
      <c r="A285" s="1"/>
      <c r="B285" s="1"/>
      <c r="C285" s="1"/>
      <c r="D285" s="1"/>
      <c r="E285" s="1"/>
      <c r="F285" s="1"/>
    </row>
    <row r="286" spans="1:6" x14ac:dyDescent="0.25">
      <c r="A286" s="64" t="s">
        <v>0</v>
      </c>
      <c r="B286" s="65"/>
      <c r="C286" s="65"/>
      <c r="D286" s="65"/>
      <c r="E286" s="65"/>
      <c r="F286" s="66"/>
    </row>
    <row r="287" spans="1:6" x14ac:dyDescent="0.25">
      <c r="A287" s="67"/>
      <c r="B287" s="68"/>
      <c r="C287" s="68"/>
      <c r="D287" s="68"/>
      <c r="E287" s="68"/>
      <c r="F287" s="69"/>
    </row>
    <row r="288" spans="1:6" x14ac:dyDescent="0.25">
      <c r="A288" s="70" t="s">
        <v>100</v>
      </c>
      <c r="B288" s="71"/>
      <c r="C288" s="71"/>
      <c r="D288" s="71"/>
      <c r="E288" s="71"/>
      <c r="F288" s="72"/>
    </row>
    <row r="289" spans="1:6" x14ac:dyDescent="0.25">
      <c r="A289" s="2"/>
      <c r="B289" s="34" t="s">
        <v>84</v>
      </c>
      <c r="C289" s="4"/>
      <c r="D289" s="3"/>
      <c r="E289" s="3"/>
      <c r="F289" s="5"/>
    </row>
    <row r="290" spans="1:6" ht="15.75" thickBot="1" x14ac:dyDescent="0.3">
      <c r="A290" s="6"/>
      <c r="B290" s="35" t="s">
        <v>86</v>
      </c>
      <c r="C290" s="8"/>
      <c r="D290" s="7"/>
      <c r="E290" s="7"/>
      <c r="F290" s="9"/>
    </row>
    <row r="291" spans="1:6" ht="15.75" thickBot="1" x14ac:dyDescent="0.3">
      <c r="A291" s="43"/>
      <c r="B291" s="16" t="s">
        <v>3</v>
      </c>
      <c r="C291" s="16"/>
      <c r="D291" s="16"/>
      <c r="E291" s="16"/>
      <c r="F291" s="11">
        <v>10000</v>
      </c>
    </row>
    <row r="292" spans="1:6" ht="15.75" thickTop="1" x14ac:dyDescent="0.25">
      <c r="A292" s="43"/>
      <c r="B292" s="16"/>
      <c r="C292" s="16"/>
      <c r="D292" s="16"/>
      <c r="E292" s="16"/>
      <c r="F292" s="44"/>
    </row>
    <row r="293" spans="1:6" x14ac:dyDescent="0.25">
      <c r="A293" s="12" t="s">
        <v>4</v>
      </c>
      <c r="B293" s="13" t="s">
        <v>5</v>
      </c>
      <c r="C293" s="13"/>
      <c r="D293" s="13"/>
      <c r="E293" s="16"/>
      <c r="F293" s="14">
        <f>SUM(E295:E295)</f>
        <v>0</v>
      </c>
    </row>
    <row r="294" spans="1:6" x14ac:dyDescent="0.25">
      <c r="A294" s="45"/>
      <c r="B294" s="46"/>
      <c r="C294" s="16"/>
      <c r="D294" s="16"/>
      <c r="E294" s="47"/>
      <c r="F294" s="44"/>
    </row>
    <row r="295" spans="1:6" x14ac:dyDescent="0.25">
      <c r="A295" s="45"/>
      <c r="B295" s="33"/>
      <c r="C295" s="16"/>
      <c r="D295" s="16"/>
      <c r="E295" s="47"/>
      <c r="F295" s="44"/>
    </row>
    <row r="296" spans="1:6" x14ac:dyDescent="0.25">
      <c r="A296" s="15"/>
      <c r="B296" s="16"/>
      <c r="C296" s="17"/>
      <c r="D296" s="17"/>
      <c r="E296" s="18"/>
      <c r="F296" s="48"/>
    </row>
    <row r="297" spans="1:6" x14ac:dyDescent="0.25">
      <c r="A297" s="19" t="s">
        <v>4</v>
      </c>
      <c r="B297" s="13" t="s">
        <v>9</v>
      </c>
      <c r="C297" s="13"/>
      <c r="D297" s="13"/>
      <c r="E297" s="18"/>
      <c r="F297" s="14">
        <f>SUM(E299:E300)</f>
        <v>0</v>
      </c>
    </row>
    <row r="298" spans="1:6" x14ac:dyDescent="0.25">
      <c r="A298" s="19"/>
      <c r="B298" s="13"/>
      <c r="C298" s="13"/>
      <c r="D298" s="13"/>
      <c r="E298" s="18"/>
      <c r="F298" s="20"/>
    </row>
    <row r="299" spans="1:6" x14ac:dyDescent="0.25">
      <c r="A299" s="40"/>
      <c r="B299" s="39"/>
      <c r="C299" s="13"/>
      <c r="D299" s="13"/>
      <c r="E299" s="52"/>
      <c r="F299" s="20"/>
    </row>
    <row r="300" spans="1:6" x14ac:dyDescent="0.25">
      <c r="A300" s="53"/>
      <c r="B300" s="16"/>
      <c r="C300" s="22"/>
      <c r="D300" s="51"/>
      <c r="E300" s="52"/>
      <c r="F300" s="20"/>
    </row>
    <row r="301" spans="1:6" x14ac:dyDescent="0.25">
      <c r="A301" s="54"/>
      <c r="B301" s="16"/>
      <c r="C301" s="16"/>
      <c r="D301" s="16"/>
      <c r="E301" s="18"/>
      <c r="F301" s="48"/>
    </row>
    <row r="302" spans="1:6" x14ac:dyDescent="0.25">
      <c r="A302" s="19" t="s">
        <v>12</v>
      </c>
      <c r="B302" s="13" t="s">
        <v>13</v>
      </c>
      <c r="C302" s="16"/>
      <c r="D302" s="16"/>
      <c r="E302" s="18"/>
      <c r="F302" s="14">
        <f>SUM(E304:E304)</f>
        <v>0</v>
      </c>
    </row>
    <row r="303" spans="1:6" x14ac:dyDescent="0.25">
      <c r="A303" s="45"/>
      <c r="B303" s="16"/>
      <c r="C303" s="16"/>
      <c r="D303" s="16"/>
      <c r="E303" s="18"/>
      <c r="F303" s="48"/>
    </row>
    <row r="304" spans="1:6" x14ac:dyDescent="0.25">
      <c r="A304" s="45"/>
      <c r="B304" s="16"/>
      <c r="C304" s="16"/>
      <c r="D304" s="16"/>
      <c r="E304" s="18"/>
      <c r="F304" s="48"/>
    </row>
    <row r="305" spans="1:6" x14ac:dyDescent="0.25">
      <c r="A305" s="45"/>
      <c r="B305" s="16"/>
      <c r="C305" s="16"/>
      <c r="D305" s="16"/>
      <c r="E305" s="25"/>
      <c r="F305" s="48"/>
    </row>
    <row r="306" spans="1:6" x14ac:dyDescent="0.25">
      <c r="A306" s="15"/>
      <c r="B306" s="16"/>
      <c r="C306" s="17"/>
      <c r="D306" s="17"/>
      <c r="E306" s="26"/>
      <c r="F306" s="44"/>
    </row>
    <row r="307" spans="1:6" x14ac:dyDescent="0.25">
      <c r="A307" s="19" t="s">
        <v>12</v>
      </c>
      <c r="B307" s="13" t="s">
        <v>15</v>
      </c>
      <c r="C307" s="16"/>
      <c r="D307" s="16"/>
      <c r="E307" s="18"/>
      <c r="F307" s="14">
        <f>SUM(E309:E309)</f>
        <v>0</v>
      </c>
    </row>
    <row r="308" spans="1:6" x14ac:dyDescent="0.25">
      <c r="A308" s="15"/>
      <c r="B308" s="33"/>
      <c r="C308" s="16"/>
      <c r="D308" s="16"/>
      <c r="E308" s="18"/>
      <c r="F308" s="48"/>
    </row>
    <row r="309" spans="1:6" x14ac:dyDescent="0.25">
      <c r="A309" s="40"/>
      <c r="B309" s="39"/>
      <c r="C309" s="16"/>
      <c r="D309" s="16"/>
      <c r="E309" s="21"/>
      <c r="F309" s="48"/>
    </row>
    <row r="310" spans="1:6" x14ac:dyDescent="0.25">
      <c r="A310" s="40"/>
      <c r="B310" s="39"/>
      <c r="C310" s="16"/>
      <c r="D310" s="57"/>
      <c r="E310" s="21"/>
      <c r="F310" s="48"/>
    </row>
    <row r="311" spans="1:6" x14ac:dyDescent="0.25">
      <c r="A311" s="15"/>
      <c r="B311" s="16"/>
      <c r="C311" s="17"/>
      <c r="D311" s="17"/>
      <c r="E311" s="18"/>
      <c r="F311" s="44"/>
    </row>
    <row r="312" spans="1:6" ht="15.75" thickBot="1" x14ac:dyDescent="0.3">
      <c r="A312" s="50"/>
      <c r="B312" s="16" t="s">
        <v>36</v>
      </c>
      <c r="C312" s="16"/>
      <c r="D312" s="16"/>
      <c r="E312" s="16"/>
      <c r="F312" s="28">
        <f>+F291+F293+F297-F302-F307</f>
        <v>10000</v>
      </c>
    </row>
    <row r="313" spans="1:6" ht="15.75" thickTop="1" x14ac:dyDescent="0.25">
      <c r="A313" s="50"/>
      <c r="B313" s="16"/>
      <c r="C313" s="16"/>
      <c r="D313" s="16"/>
      <c r="E313" s="16"/>
      <c r="F313" s="20"/>
    </row>
    <row r="314" spans="1:6" x14ac:dyDescent="0.25">
      <c r="A314" s="50"/>
      <c r="B314" s="16"/>
      <c r="C314" s="16"/>
      <c r="D314" s="16"/>
      <c r="E314" s="16"/>
      <c r="F314" s="20"/>
    </row>
    <row r="315" spans="1:6" x14ac:dyDescent="0.25">
      <c r="A315" s="27"/>
      <c r="B315" s="10"/>
      <c r="C315" s="10"/>
      <c r="D315" s="10"/>
      <c r="E315" s="10"/>
      <c r="F315" s="20"/>
    </row>
    <row r="316" spans="1:6" x14ac:dyDescent="0.25">
      <c r="A316" s="61" t="s">
        <v>37</v>
      </c>
      <c r="B316" s="62"/>
      <c r="C316" s="62"/>
      <c r="D316" s="62"/>
      <c r="E316" s="62"/>
      <c r="F316" s="63"/>
    </row>
    <row r="317" spans="1:6" x14ac:dyDescent="0.25">
      <c r="A317" s="37"/>
      <c r="B317" s="23"/>
      <c r="C317" s="23"/>
      <c r="D317" s="24"/>
      <c r="E317" s="23"/>
      <c r="F317" s="38"/>
    </row>
    <row r="318" spans="1:6" x14ac:dyDescent="0.25">
      <c r="A318" s="37"/>
      <c r="B318" s="23"/>
      <c r="C318" s="23"/>
      <c r="D318" s="24"/>
      <c r="E318" s="23"/>
      <c r="F318" s="38"/>
    </row>
    <row r="319" spans="1:6" x14ac:dyDescent="0.25">
      <c r="A319" s="61" t="s">
        <v>38</v>
      </c>
      <c r="B319" s="62"/>
      <c r="C319" s="62"/>
      <c r="D319" s="62"/>
      <c r="E319" s="62"/>
      <c r="F319" s="63"/>
    </row>
    <row r="320" spans="1:6" ht="15.75" thickBot="1" x14ac:dyDescent="0.3">
      <c r="A320" s="41"/>
      <c r="B320" s="30"/>
      <c r="C320" s="30"/>
      <c r="D320" s="30"/>
      <c r="E320" s="30"/>
      <c r="F320" s="42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ht="15.75" thickBot="1" x14ac:dyDescent="0.3">
      <c r="A326" s="1"/>
      <c r="B326" s="1"/>
      <c r="C326" s="1"/>
      <c r="D326" s="1"/>
      <c r="E326" s="1"/>
      <c r="F326" s="1"/>
    </row>
    <row r="327" spans="1:6" x14ac:dyDescent="0.25">
      <c r="A327" s="64" t="s">
        <v>0</v>
      </c>
      <c r="B327" s="65"/>
      <c r="C327" s="65"/>
      <c r="D327" s="65"/>
      <c r="E327" s="65"/>
      <c r="F327" s="66"/>
    </row>
    <row r="328" spans="1:6" x14ac:dyDescent="0.25">
      <c r="A328" s="67"/>
      <c r="B328" s="68"/>
      <c r="C328" s="68"/>
      <c r="D328" s="68"/>
      <c r="E328" s="68"/>
      <c r="F328" s="69"/>
    </row>
    <row r="329" spans="1:6" x14ac:dyDescent="0.25">
      <c r="A329" s="70" t="s">
        <v>100</v>
      </c>
      <c r="B329" s="71"/>
      <c r="C329" s="71"/>
      <c r="D329" s="71"/>
      <c r="E329" s="71"/>
      <c r="F329" s="72"/>
    </row>
    <row r="330" spans="1:6" x14ac:dyDescent="0.25">
      <c r="A330" s="2"/>
      <c r="B330" s="34" t="s">
        <v>84</v>
      </c>
      <c r="C330" s="4"/>
      <c r="D330" s="3"/>
      <c r="E330" s="3"/>
      <c r="F330" s="5"/>
    </row>
    <row r="331" spans="1:6" ht="15.75" thickBot="1" x14ac:dyDescent="0.3">
      <c r="A331" s="6"/>
      <c r="B331" s="35" t="s">
        <v>87</v>
      </c>
      <c r="C331" s="8"/>
      <c r="D331" s="7"/>
      <c r="E331" s="7"/>
      <c r="F331" s="9"/>
    </row>
    <row r="332" spans="1:6" ht="15.75" thickBot="1" x14ac:dyDescent="0.3">
      <c r="A332" s="43"/>
      <c r="B332" s="16" t="s">
        <v>3</v>
      </c>
      <c r="C332" s="16"/>
      <c r="D332" s="16"/>
      <c r="E332" s="16"/>
      <c r="F332" s="11">
        <v>10000</v>
      </c>
    </row>
    <row r="333" spans="1:6" ht="15.75" thickTop="1" x14ac:dyDescent="0.25">
      <c r="A333" s="43"/>
      <c r="B333" s="16"/>
      <c r="C333" s="16"/>
      <c r="D333" s="16"/>
      <c r="E333" s="16"/>
      <c r="F333" s="44"/>
    </row>
    <row r="334" spans="1:6" x14ac:dyDescent="0.25">
      <c r="A334" s="12" t="s">
        <v>4</v>
      </c>
      <c r="B334" s="13" t="s">
        <v>5</v>
      </c>
      <c r="C334" s="13"/>
      <c r="D334" s="13"/>
      <c r="E334" s="16"/>
      <c r="F334" s="14">
        <f>SUM(E336:E337)</f>
        <v>0</v>
      </c>
    </row>
    <row r="335" spans="1:6" x14ac:dyDescent="0.25">
      <c r="A335" s="45"/>
      <c r="B335" s="46"/>
      <c r="C335" s="16"/>
      <c r="D335" s="16"/>
      <c r="E335" s="47"/>
      <c r="F335" s="44"/>
    </row>
    <row r="336" spans="1:6" x14ac:dyDescent="0.25">
      <c r="A336" s="45"/>
      <c r="B336" s="33"/>
      <c r="C336" s="16"/>
      <c r="D336" s="16"/>
      <c r="E336" s="47"/>
      <c r="F336" s="44"/>
    </row>
    <row r="337" spans="1:6" x14ac:dyDescent="0.25">
      <c r="A337" s="45"/>
      <c r="B337" s="33"/>
      <c r="C337" s="16"/>
      <c r="D337" s="16"/>
      <c r="E337" s="47"/>
      <c r="F337" s="44"/>
    </row>
    <row r="338" spans="1:6" x14ac:dyDescent="0.25">
      <c r="A338" s="15"/>
      <c r="B338" s="16"/>
      <c r="C338" s="17"/>
      <c r="D338" s="17"/>
      <c r="E338" s="18"/>
      <c r="F338" s="48"/>
    </row>
    <row r="339" spans="1:6" x14ac:dyDescent="0.25">
      <c r="A339" s="19" t="s">
        <v>4</v>
      </c>
      <c r="B339" s="13" t="s">
        <v>9</v>
      </c>
      <c r="C339" s="13"/>
      <c r="D339" s="13"/>
      <c r="E339" s="18"/>
      <c r="F339" s="14">
        <f>SUM(E341:E342)</f>
        <v>0</v>
      </c>
    </row>
    <row r="340" spans="1:6" x14ac:dyDescent="0.25">
      <c r="A340" s="19"/>
      <c r="B340" s="13"/>
      <c r="C340" s="13"/>
      <c r="D340" s="13"/>
      <c r="E340" s="18"/>
      <c r="F340" s="20"/>
    </row>
    <row r="341" spans="1:6" x14ac:dyDescent="0.25">
      <c r="A341" s="53"/>
      <c r="B341" s="16"/>
      <c r="C341" s="22"/>
      <c r="D341" s="51"/>
      <c r="E341" s="52"/>
      <c r="F341" s="20"/>
    </row>
    <row r="342" spans="1:6" x14ac:dyDescent="0.25">
      <c r="A342" s="53"/>
      <c r="B342" s="16"/>
      <c r="C342" s="22"/>
      <c r="D342" s="51"/>
      <c r="E342" s="52"/>
      <c r="F342" s="20"/>
    </row>
    <row r="343" spans="1:6" x14ac:dyDescent="0.25">
      <c r="A343" s="54"/>
      <c r="B343" s="16"/>
      <c r="C343" s="16"/>
      <c r="D343" s="16"/>
      <c r="E343" s="18"/>
      <c r="F343" s="48"/>
    </row>
    <row r="344" spans="1:6" x14ac:dyDescent="0.25">
      <c r="A344" s="19" t="s">
        <v>12</v>
      </c>
      <c r="B344" s="13" t="s">
        <v>13</v>
      </c>
      <c r="C344" s="16"/>
      <c r="D344" s="16"/>
      <c r="E344" s="18"/>
      <c r="F344" s="14">
        <f>SUM(E346:E348)</f>
        <v>0</v>
      </c>
    </row>
    <row r="345" spans="1:6" x14ac:dyDescent="0.25">
      <c r="A345" s="45"/>
      <c r="B345" s="16"/>
      <c r="C345" s="16"/>
      <c r="D345" s="16"/>
      <c r="E345" s="18"/>
      <c r="F345" s="48"/>
    </row>
    <row r="346" spans="1:6" x14ac:dyDescent="0.25">
      <c r="A346" s="45"/>
      <c r="B346" s="16"/>
      <c r="C346" s="16"/>
      <c r="D346" s="16"/>
      <c r="E346" s="18"/>
      <c r="F346" s="48"/>
    </row>
    <row r="347" spans="1:6" x14ac:dyDescent="0.25">
      <c r="A347" s="45"/>
      <c r="B347" s="16"/>
      <c r="C347" s="16"/>
      <c r="D347" s="16"/>
      <c r="E347" s="25"/>
      <c r="F347" s="48"/>
    </row>
    <row r="348" spans="1:6" x14ac:dyDescent="0.25">
      <c r="A348" s="45"/>
      <c r="B348" s="16"/>
      <c r="C348" s="16"/>
      <c r="D348" s="16"/>
      <c r="E348" s="25"/>
      <c r="F348" s="48"/>
    </row>
    <row r="349" spans="1:6" x14ac:dyDescent="0.25">
      <c r="A349" s="45"/>
      <c r="B349" s="16"/>
      <c r="C349" s="16"/>
      <c r="D349" s="16"/>
      <c r="E349" s="25"/>
      <c r="F349" s="48"/>
    </row>
    <row r="350" spans="1:6" x14ac:dyDescent="0.25">
      <c r="A350" s="15"/>
      <c r="B350" s="16"/>
      <c r="C350" s="17"/>
      <c r="D350" s="17"/>
      <c r="E350" s="26"/>
      <c r="F350" s="44"/>
    </row>
    <row r="351" spans="1:6" x14ac:dyDescent="0.25">
      <c r="A351" s="19" t="s">
        <v>12</v>
      </c>
      <c r="B351" s="13" t="s">
        <v>15</v>
      </c>
      <c r="C351" s="16"/>
      <c r="D351" s="16"/>
      <c r="E351" s="18"/>
      <c r="F351" s="14">
        <f>SUM(E353:E353)</f>
        <v>0</v>
      </c>
    </row>
    <row r="352" spans="1:6" x14ac:dyDescent="0.25">
      <c r="A352" s="15"/>
      <c r="B352" s="33"/>
      <c r="C352" s="16"/>
      <c r="D352" s="16"/>
      <c r="E352" s="18"/>
      <c r="F352" s="48"/>
    </row>
    <row r="353" spans="1:6" x14ac:dyDescent="0.25">
      <c r="A353" s="40"/>
      <c r="B353" s="39"/>
      <c r="C353" s="16"/>
      <c r="D353" s="16"/>
      <c r="E353" s="21"/>
      <c r="F353" s="48"/>
    </row>
    <row r="354" spans="1:6" x14ac:dyDescent="0.25">
      <c r="A354" s="40"/>
      <c r="B354" s="39"/>
      <c r="C354" s="16"/>
      <c r="D354" s="57"/>
      <c r="E354" s="21"/>
      <c r="F354" s="48"/>
    </row>
    <row r="355" spans="1:6" x14ac:dyDescent="0.25">
      <c r="A355" s="15"/>
      <c r="B355" s="16"/>
      <c r="C355" s="17"/>
      <c r="D355" s="17"/>
      <c r="E355" s="18"/>
      <c r="F355" s="44"/>
    </row>
    <row r="356" spans="1:6" ht="15.75" thickBot="1" x14ac:dyDescent="0.3">
      <c r="A356" s="50"/>
      <c r="B356" s="16" t="s">
        <v>36</v>
      </c>
      <c r="C356" s="16"/>
      <c r="D356" s="16"/>
      <c r="E356" s="16"/>
      <c r="F356" s="28">
        <f>+F332+F334+F339-F344-F351</f>
        <v>10000</v>
      </c>
    </row>
    <row r="357" spans="1:6" ht="15.75" thickTop="1" x14ac:dyDescent="0.25">
      <c r="A357" s="50"/>
      <c r="B357" s="16"/>
      <c r="C357" s="16"/>
      <c r="D357" s="16"/>
      <c r="E357" s="16"/>
      <c r="F357" s="20"/>
    </row>
    <row r="358" spans="1:6" x14ac:dyDescent="0.25">
      <c r="A358" s="50"/>
      <c r="B358" s="16"/>
      <c r="C358" s="16"/>
      <c r="D358" s="16"/>
      <c r="E358" s="16"/>
      <c r="F358" s="20"/>
    </row>
    <row r="359" spans="1:6" x14ac:dyDescent="0.25">
      <c r="A359" s="27"/>
      <c r="B359" s="10"/>
      <c r="C359" s="10"/>
      <c r="D359" s="10"/>
      <c r="E359" s="10"/>
      <c r="F359" s="20"/>
    </row>
    <row r="360" spans="1:6" x14ac:dyDescent="0.25">
      <c r="A360" s="61" t="s">
        <v>37</v>
      </c>
      <c r="B360" s="62"/>
      <c r="C360" s="62"/>
      <c r="D360" s="62"/>
      <c r="E360" s="62"/>
      <c r="F360" s="63"/>
    </row>
    <row r="361" spans="1:6" x14ac:dyDescent="0.25">
      <c r="A361" s="37"/>
      <c r="B361" s="23"/>
      <c r="C361" s="23"/>
      <c r="D361" s="24"/>
      <c r="E361" s="23"/>
      <c r="F361" s="38"/>
    </row>
    <row r="362" spans="1:6" x14ac:dyDescent="0.25">
      <c r="A362" s="37"/>
      <c r="B362" s="23"/>
      <c r="C362" s="23"/>
      <c r="D362" s="24"/>
      <c r="E362" s="23"/>
      <c r="F362" s="38"/>
    </row>
    <row r="363" spans="1:6" x14ac:dyDescent="0.25">
      <c r="A363" s="61" t="s">
        <v>38</v>
      </c>
      <c r="B363" s="62"/>
      <c r="C363" s="62"/>
      <c r="D363" s="62"/>
      <c r="E363" s="62"/>
      <c r="F363" s="63"/>
    </row>
    <row r="364" spans="1:6" ht="15.75" thickBot="1" x14ac:dyDescent="0.3">
      <c r="A364" s="41"/>
      <c r="B364" s="30"/>
      <c r="C364" s="30"/>
      <c r="D364" s="30"/>
      <c r="E364" s="30"/>
      <c r="F364" s="42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ht="15.75" thickBot="1" x14ac:dyDescent="0.3">
      <c r="A370" s="1"/>
      <c r="B370" s="1"/>
      <c r="C370" s="1"/>
      <c r="D370" s="1"/>
      <c r="E370" s="1"/>
      <c r="F370" s="1"/>
    </row>
    <row r="371" spans="1:6" x14ac:dyDescent="0.25">
      <c r="A371" s="64" t="s">
        <v>0</v>
      </c>
      <c r="B371" s="65"/>
      <c r="C371" s="65"/>
      <c r="D371" s="65"/>
      <c r="E371" s="65"/>
      <c r="F371" s="66"/>
    </row>
    <row r="372" spans="1:6" x14ac:dyDescent="0.25">
      <c r="A372" s="67"/>
      <c r="B372" s="68"/>
      <c r="C372" s="68"/>
      <c r="D372" s="68"/>
      <c r="E372" s="68"/>
      <c r="F372" s="69"/>
    </row>
    <row r="373" spans="1:6" x14ac:dyDescent="0.25">
      <c r="A373" s="70" t="s">
        <v>100</v>
      </c>
      <c r="B373" s="71"/>
      <c r="C373" s="71"/>
      <c r="D373" s="71"/>
      <c r="E373" s="71"/>
      <c r="F373" s="72"/>
    </row>
    <row r="374" spans="1:6" x14ac:dyDescent="0.25">
      <c r="A374" s="2"/>
      <c r="B374" s="34" t="s">
        <v>84</v>
      </c>
      <c r="C374" s="4"/>
      <c r="D374" s="3"/>
      <c r="E374" s="3"/>
      <c r="F374" s="5"/>
    </row>
    <row r="375" spans="1:6" ht="15.75" thickBot="1" x14ac:dyDescent="0.3">
      <c r="A375" s="6"/>
      <c r="B375" s="35" t="s">
        <v>88</v>
      </c>
      <c r="C375" s="8"/>
      <c r="D375" s="7"/>
      <c r="E375" s="7"/>
      <c r="F375" s="9"/>
    </row>
    <row r="376" spans="1:6" ht="15.75" thickBot="1" x14ac:dyDescent="0.3">
      <c r="A376" s="43"/>
      <c r="B376" s="16" t="s">
        <v>3</v>
      </c>
      <c r="C376" s="16"/>
      <c r="D376" s="16"/>
      <c r="E376" s="16"/>
      <c r="F376" s="11">
        <v>10000</v>
      </c>
    </row>
    <row r="377" spans="1:6" ht="15.75" thickTop="1" x14ac:dyDescent="0.25">
      <c r="A377" s="43"/>
      <c r="B377" s="16"/>
      <c r="C377" s="16"/>
      <c r="D377" s="16"/>
      <c r="E377" s="16"/>
      <c r="F377" s="44"/>
    </row>
    <row r="378" spans="1:6" x14ac:dyDescent="0.25">
      <c r="A378" s="12" t="s">
        <v>4</v>
      </c>
      <c r="B378" s="13" t="s">
        <v>5</v>
      </c>
      <c r="C378" s="13"/>
      <c r="D378" s="13"/>
      <c r="E378" s="16"/>
      <c r="F378" s="14">
        <f>SUM(E380:E380)</f>
        <v>0</v>
      </c>
    </row>
    <row r="379" spans="1:6" x14ac:dyDescent="0.25">
      <c r="A379" s="45"/>
      <c r="B379" s="46"/>
      <c r="C379" s="16"/>
      <c r="D379" s="16"/>
      <c r="E379" s="47"/>
      <c r="F379" s="44"/>
    </row>
    <row r="380" spans="1:6" x14ac:dyDescent="0.25">
      <c r="A380" s="45"/>
      <c r="B380" s="33"/>
      <c r="C380" s="16"/>
      <c r="D380" s="16"/>
      <c r="E380" s="47"/>
      <c r="F380" s="44"/>
    </row>
    <row r="381" spans="1:6" x14ac:dyDescent="0.25">
      <c r="A381" s="15"/>
      <c r="B381" s="16"/>
      <c r="C381" s="17"/>
      <c r="D381" s="17"/>
      <c r="E381" s="18"/>
      <c r="F381" s="48"/>
    </row>
    <row r="382" spans="1:6" x14ac:dyDescent="0.25">
      <c r="A382" s="19" t="s">
        <v>4</v>
      </c>
      <c r="B382" s="13" t="s">
        <v>9</v>
      </c>
      <c r="C382" s="13"/>
      <c r="D382" s="13"/>
      <c r="E382" s="18"/>
      <c r="F382" s="14">
        <f>SUM(E384:E385)</f>
        <v>0</v>
      </c>
    </row>
    <row r="383" spans="1:6" x14ac:dyDescent="0.25">
      <c r="A383" s="19"/>
      <c r="B383" s="13"/>
      <c r="C383" s="13"/>
      <c r="D383" s="13"/>
      <c r="E383" s="18"/>
      <c r="F383" s="20"/>
    </row>
    <row r="384" spans="1:6" x14ac:dyDescent="0.25">
      <c r="A384" s="53"/>
      <c r="B384" s="16"/>
      <c r="C384" s="22"/>
      <c r="D384" s="51"/>
      <c r="E384" s="52"/>
      <c r="F384" s="20"/>
    </row>
    <row r="385" spans="1:6" x14ac:dyDescent="0.25">
      <c r="A385" s="53"/>
      <c r="B385" s="16"/>
      <c r="C385" s="22"/>
      <c r="D385" s="51"/>
      <c r="E385" s="52"/>
      <c r="F385" s="20"/>
    </row>
    <row r="386" spans="1:6" x14ac:dyDescent="0.25">
      <c r="A386" s="54"/>
      <c r="B386" s="16"/>
      <c r="C386" s="16"/>
      <c r="D386" s="16"/>
      <c r="E386" s="18"/>
      <c r="F386" s="48"/>
    </row>
    <row r="387" spans="1:6" x14ac:dyDescent="0.25">
      <c r="A387" s="19" t="s">
        <v>12</v>
      </c>
      <c r="B387" s="13" t="s">
        <v>13</v>
      </c>
      <c r="C387" s="16"/>
      <c r="D387" s="16"/>
      <c r="E387" s="18"/>
      <c r="F387" s="14">
        <f>SUM(E389:E389)</f>
        <v>0</v>
      </c>
    </row>
    <row r="388" spans="1:6" x14ac:dyDescent="0.25">
      <c r="A388" s="45"/>
      <c r="B388" s="16"/>
      <c r="C388" s="16"/>
      <c r="D388" s="16"/>
      <c r="E388" s="18"/>
      <c r="F388" s="48"/>
    </row>
    <row r="389" spans="1:6" x14ac:dyDescent="0.25">
      <c r="A389" s="45"/>
      <c r="B389" s="16"/>
      <c r="C389" s="16"/>
      <c r="D389" s="16"/>
      <c r="E389" s="25"/>
      <c r="F389" s="48"/>
    </row>
    <row r="390" spans="1:6" x14ac:dyDescent="0.25">
      <c r="A390" s="45"/>
      <c r="B390" s="16"/>
      <c r="C390" s="16"/>
      <c r="D390" s="16"/>
      <c r="E390" s="25"/>
      <c r="F390" s="48"/>
    </row>
    <row r="391" spans="1:6" x14ac:dyDescent="0.25">
      <c r="A391" s="15"/>
      <c r="B391" s="16"/>
      <c r="C391" s="17"/>
      <c r="D391" s="17"/>
      <c r="E391" s="26"/>
      <c r="F391" s="44"/>
    </row>
    <row r="392" spans="1:6" x14ac:dyDescent="0.25">
      <c r="A392" s="19" t="s">
        <v>12</v>
      </c>
      <c r="B392" s="13" t="s">
        <v>15</v>
      </c>
      <c r="C392" s="16"/>
      <c r="D392" s="16"/>
      <c r="E392" s="18"/>
      <c r="F392" s="14">
        <f>SUM(E394:E394)</f>
        <v>0</v>
      </c>
    </row>
    <row r="393" spans="1:6" x14ac:dyDescent="0.25">
      <c r="A393" s="15"/>
      <c r="B393" s="33"/>
      <c r="C393" s="16"/>
      <c r="D393" s="16"/>
      <c r="E393" s="18"/>
      <c r="F393" s="48"/>
    </row>
    <row r="394" spans="1:6" x14ac:dyDescent="0.25">
      <c r="A394" s="40"/>
      <c r="B394" s="39"/>
      <c r="C394" s="16"/>
      <c r="D394" s="16"/>
      <c r="E394" s="21"/>
      <c r="F394" s="48"/>
    </row>
    <row r="395" spans="1:6" x14ac:dyDescent="0.25">
      <c r="A395" s="40"/>
      <c r="B395" s="39"/>
      <c r="C395" s="16"/>
      <c r="D395" s="57"/>
      <c r="E395" s="21"/>
      <c r="F395" s="48"/>
    </row>
    <row r="396" spans="1:6" x14ac:dyDescent="0.25">
      <c r="A396" s="15"/>
      <c r="B396" s="16"/>
      <c r="C396" s="17"/>
      <c r="D396" s="17"/>
      <c r="E396" s="18"/>
      <c r="F396" s="44"/>
    </row>
    <row r="397" spans="1:6" ht="15.75" thickBot="1" x14ac:dyDescent="0.3">
      <c r="A397" s="50"/>
      <c r="B397" s="16" t="s">
        <v>36</v>
      </c>
      <c r="C397" s="16"/>
      <c r="D397" s="16"/>
      <c r="E397" s="16"/>
      <c r="F397" s="28">
        <f>+F376+F378+F382-F387-F392</f>
        <v>10000</v>
      </c>
    </row>
    <row r="398" spans="1:6" ht="15.75" thickTop="1" x14ac:dyDescent="0.25">
      <c r="A398" s="50"/>
      <c r="B398" s="16"/>
      <c r="C398" s="16"/>
      <c r="D398" s="16"/>
      <c r="E398" s="16"/>
      <c r="F398" s="20"/>
    </row>
    <row r="399" spans="1:6" x14ac:dyDescent="0.25">
      <c r="A399" s="50"/>
      <c r="B399" s="16"/>
      <c r="C399" s="16"/>
      <c r="D399" s="16"/>
      <c r="E399" s="16"/>
      <c r="F399" s="20"/>
    </row>
    <row r="400" spans="1:6" x14ac:dyDescent="0.25">
      <c r="A400" s="27"/>
      <c r="B400" s="10"/>
      <c r="C400" s="10"/>
      <c r="D400" s="10"/>
      <c r="E400" s="10"/>
      <c r="F400" s="20"/>
    </row>
    <row r="401" spans="1:6" x14ac:dyDescent="0.25">
      <c r="A401" s="61" t="s">
        <v>37</v>
      </c>
      <c r="B401" s="62"/>
      <c r="C401" s="62"/>
      <c r="D401" s="62"/>
      <c r="E401" s="62"/>
      <c r="F401" s="63"/>
    </row>
    <row r="402" spans="1:6" x14ac:dyDescent="0.25">
      <c r="A402" s="37"/>
      <c r="B402" s="23"/>
      <c r="C402" s="23"/>
      <c r="D402" s="24"/>
      <c r="E402" s="23"/>
      <c r="F402" s="38"/>
    </row>
    <row r="403" spans="1:6" x14ac:dyDescent="0.25">
      <c r="A403" s="37"/>
      <c r="B403" s="23"/>
      <c r="C403" s="23"/>
      <c r="D403" s="24"/>
      <c r="E403" s="23"/>
      <c r="F403" s="38"/>
    </row>
    <row r="404" spans="1:6" x14ac:dyDescent="0.25">
      <c r="A404" s="61" t="s">
        <v>38</v>
      </c>
      <c r="B404" s="62"/>
      <c r="C404" s="62"/>
      <c r="D404" s="62"/>
      <c r="E404" s="62"/>
      <c r="F404" s="63"/>
    </row>
    <row r="405" spans="1:6" ht="15.75" thickBot="1" x14ac:dyDescent="0.3">
      <c r="A405" s="41"/>
      <c r="B405" s="30"/>
      <c r="C405" s="30"/>
      <c r="D405" s="30"/>
      <c r="E405" s="30"/>
      <c r="F405" s="42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ht="15.75" thickBot="1" x14ac:dyDescent="0.3">
      <c r="A410" s="1"/>
      <c r="B410" s="1"/>
      <c r="C410" s="1"/>
      <c r="D410" s="1"/>
      <c r="E410" s="1"/>
      <c r="F410" s="1"/>
    </row>
    <row r="411" spans="1:6" x14ac:dyDescent="0.25">
      <c r="A411" s="64" t="s">
        <v>0</v>
      </c>
      <c r="B411" s="65"/>
      <c r="C411" s="65"/>
      <c r="D411" s="65"/>
      <c r="E411" s="65"/>
      <c r="F411" s="66"/>
    </row>
    <row r="412" spans="1:6" x14ac:dyDescent="0.25">
      <c r="A412" s="67"/>
      <c r="B412" s="68"/>
      <c r="C412" s="68"/>
      <c r="D412" s="68"/>
      <c r="E412" s="68"/>
      <c r="F412" s="69"/>
    </row>
    <row r="413" spans="1:6" x14ac:dyDescent="0.25">
      <c r="A413" s="70" t="s">
        <v>100</v>
      </c>
      <c r="B413" s="71"/>
      <c r="C413" s="71"/>
      <c r="D413" s="71"/>
      <c r="E413" s="71"/>
      <c r="F413" s="72"/>
    </row>
    <row r="414" spans="1:6" x14ac:dyDescent="0.25">
      <c r="A414" s="2"/>
      <c r="B414" s="34" t="s">
        <v>84</v>
      </c>
      <c r="C414" s="4"/>
      <c r="D414" s="3"/>
      <c r="E414" s="3"/>
      <c r="F414" s="5"/>
    </row>
    <row r="415" spans="1:6" ht="15.75" thickBot="1" x14ac:dyDescent="0.3">
      <c r="A415" s="6"/>
      <c r="B415" s="35" t="s">
        <v>89</v>
      </c>
      <c r="C415" s="8"/>
      <c r="D415" s="7"/>
      <c r="E415" s="7"/>
      <c r="F415" s="9"/>
    </row>
    <row r="416" spans="1:6" ht="15.75" thickBot="1" x14ac:dyDescent="0.3">
      <c r="A416" s="43"/>
      <c r="B416" s="16" t="s">
        <v>3</v>
      </c>
      <c r="C416" s="16"/>
      <c r="D416" s="16"/>
      <c r="E416" s="16"/>
      <c r="F416" s="11">
        <v>10000</v>
      </c>
    </row>
    <row r="417" spans="1:6" ht="15.75" thickTop="1" x14ac:dyDescent="0.25">
      <c r="A417" s="43"/>
      <c r="B417" s="16"/>
      <c r="C417" s="16"/>
      <c r="D417" s="16"/>
      <c r="E417" s="16"/>
      <c r="F417" s="44"/>
    </row>
    <row r="418" spans="1:6" x14ac:dyDescent="0.25">
      <c r="A418" s="12" t="s">
        <v>4</v>
      </c>
      <c r="B418" s="13" t="s">
        <v>5</v>
      </c>
      <c r="C418" s="13"/>
      <c r="D418" s="13"/>
      <c r="E418" s="16"/>
      <c r="F418" s="14">
        <f>SUM(E420:E420)</f>
        <v>0</v>
      </c>
    </row>
    <row r="419" spans="1:6" x14ac:dyDescent="0.25">
      <c r="A419" s="45"/>
      <c r="B419" s="46"/>
      <c r="C419" s="16"/>
      <c r="D419" s="16"/>
      <c r="E419" s="47"/>
      <c r="F419" s="44"/>
    </row>
    <row r="420" spans="1:6" x14ac:dyDescent="0.25">
      <c r="A420" s="45"/>
      <c r="B420" s="33"/>
      <c r="C420" s="16"/>
      <c r="D420" s="16"/>
      <c r="E420" s="47"/>
      <c r="F420" s="44"/>
    </row>
    <row r="421" spans="1:6" x14ac:dyDescent="0.25">
      <c r="A421" s="15"/>
      <c r="B421" s="16"/>
      <c r="C421" s="17"/>
      <c r="D421" s="17"/>
      <c r="E421" s="18"/>
      <c r="F421" s="48"/>
    </row>
    <row r="422" spans="1:6" x14ac:dyDescent="0.25">
      <c r="A422" s="19" t="s">
        <v>4</v>
      </c>
      <c r="B422" s="13" t="s">
        <v>9</v>
      </c>
      <c r="C422" s="13"/>
      <c r="D422" s="13"/>
      <c r="E422" s="18"/>
      <c r="F422" s="14">
        <f>SUM(E424:E425)</f>
        <v>0</v>
      </c>
    </row>
    <row r="423" spans="1:6" x14ac:dyDescent="0.25">
      <c r="A423" s="19"/>
      <c r="B423" s="13"/>
      <c r="C423" s="13"/>
      <c r="D423" s="13"/>
      <c r="E423" s="18"/>
      <c r="F423" s="20"/>
    </row>
    <row r="424" spans="1:6" x14ac:dyDescent="0.25">
      <c r="A424" s="53"/>
      <c r="B424" s="16"/>
      <c r="C424" s="22"/>
      <c r="D424" s="51"/>
      <c r="E424" s="52"/>
      <c r="F424" s="20"/>
    </row>
    <row r="425" spans="1:6" x14ac:dyDescent="0.25">
      <c r="A425" s="53"/>
      <c r="B425" s="16"/>
      <c r="C425" s="22"/>
      <c r="D425" s="51"/>
      <c r="E425" s="52"/>
      <c r="F425" s="20"/>
    </row>
    <row r="426" spans="1:6" x14ac:dyDescent="0.25">
      <c r="A426" s="54"/>
      <c r="B426" s="16"/>
      <c r="C426" s="16"/>
      <c r="D426" s="16"/>
      <c r="E426" s="18"/>
      <c r="F426" s="48"/>
    </row>
    <row r="427" spans="1:6" x14ac:dyDescent="0.25">
      <c r="A427" s="19" t="s">
        <v>12</v>
      </c>
      <c r="B427" s="13" t="s">
        <v>13</v>
      </c>
      <c r="C427" s="16"/>
      <c r="D427" s="16"/>
      <c r="E427" s="18"/>
      <c r="F427" s="14">
        <f>SUM(E429:E429)</f>
        <v>0</v>
      </c>
    </row>
    <row r="428" spans="1:6" x14ac:dyDescent="0.25">
      <c r="A428" s="45"/>
      <c r="B428" s="16"/>
      <c r="C428" s="16"/>
      <c r="D428" s="16"/>
      <c r="E428" s="18"/>
      <c r="F428" s="48"/>
    </row>
    <row r="429" spans="1:6" x14ac:dyDescent="0.25">
      <c r="A429" s="45"/>
      <c r="B429" s="16"/>
      <c r="C429" s="16"/>
      <c r="D429" s="16"/>
      <c r="E429" s="18"/>
      <c r="F429" s="48"/>
    </row>
    <row r="430" spans="1:6" x14ac:dyDescent="0.25">
      <c r="A430" s="45"/>
      <c r="B430" s="16"/>
      <c r="C430" s="16"/>
      <c r="D430" s="16"/>
      <c r="E430" s="25"/>
      <c r="F430" s="48"/>
    </row>
    <row r="431" spans="1:6" x14ac:dyDescent="0.25">
      <c r="A431" s="15"/>
      <c r="B431" s="16"/>
      <c r="C431" s="17"/>
      <c r="D431" s="17"/>
      <c r="E431" s="26"/>
      <c r="F431" s="44"/>
    </row>
    <row r="432" spans="1:6" x14ac:dyDescent="0.25">
      <c r="A432" s="19" t="s">
        <v>12</v>
      </c>
      <c r="B432" s="13" t="s">
        <v>15</v>
      </c>
      <c r="C432" s="16"/>
      <c r="D432" s="16"/>
      <c r="E432" s="18"/>
      <c r="F432" s="14">
        <f>SUM(E434:E435)</f>
        <v>0</v>
      </c>
    </row>
    <row r="433" spans="1:6" x14ac:dyDescent="0.25">
      <c r="A433" s="15"/>
      <c r="B433" s="33"/>
      <c r="C433" s="16"/>
      <c r="D433" s="16"/>
      <c r="E433" s="18"/>
      <c r="F433" s="48"/>
    </row>
    <row r="434" spans="1:6" x14ac:dyDescent="0.25">
      <c r="A434" s="40"/>
      <c r="B434" s="39"/>
      <c r="C434" s="16"/>
      <c r="D434" s="16"/>
      <c r="E434" s="21"/>
      <c r="F434" s="48"/>
    </row>
    <row r="435" spans="1:6" x14ac:dyDescent="0.25">
      <c r="A435" s="40"/>
      <c r="B435" s="39"/>
      <c r="C435" s="39"/>
      <c r="D435" s="39"/>
      <c r="E435" s="21"/>
      <c r="F435" s="48"/>
    </row>
    <row r="436" spans="1:6" x14ac:dyDescent="0.25">
      <c r="A436" s="40"/>
      <c r="B436" s="39"/>
      <c r="C436" s="16"/>
      <c r="D436" s="57"/>
      <c r="E436" s="21"/>
      <c r="F436" s="48"/>
    </row>
    <row r="437" spans="1:6" x14ac:dyDescent="0.25">
      <c r="A437" s="15"/>
      <c r="B437" s="16"/>
      <c r="C437" s="17"/>
      <c r="D437" s="17"/>
      <c r="E437" s="18"/>
      <c r="F437" s="44"/>
    </row>
    <row r="438" spans="1:6" ht="15.75" thickBot="1" x14ac:dyDescent="0.3">
      <c r="A438" s="50"/>
      <c r="B438" s="16" t="s">
        <v>36</v>
      </c>
      <c r="C438" s="16"/>
      <c r="D438" s="16"/>
      <c r="E438" s="16"/>
      <c r="F438" s="28">
        <f>+F416+F418+F422-F427-F432</f>
        <v>10000</v>
      </c>
    </row>
    <row r="439" spans="1:6" ht="15.75" thickTop="1" x14ac:dyDescent="0.25">
      <c r="A439" s="50"/>
      <c r="B439" s="16"/>
      <c r="C439" s="16"/>
      <c r="D439" s="16"/>
      <c r="E439" s="16"/>
      <c r="F439" s="20"/>
    </row>
    <row r="440" spans="1:6" x14ac:dyDescent="0.25">
      <c r="A440" s="50"/>
      <c r="B440" s="16"/>
      <c r="C440" s="16"/>
      <c r="D440" s="16"/>
      <c r="E440" s="16"/>
      <c r="F440" s="20"/>
    </row>
    <row r="441" spans="1:6" x14ac:dyDescent="0.25">
      <c r="A441" s="27"/>
      <c r="B441" s="10"/>
      <c r="C441" s="10"/>
      <c r="D441" s="10"/>
      <c r="E441" s="10"/>
      <c r="F441" s="20"/>
    </row>
    <row r="442" spans="1:6" x14ac:dyDescent="0.25">
      <c r="A442" s="61" t="s">
        <v>37</v>
      </c>
      <c r="B442" s="62"/>
      <c r="C442" s="62"/>
      <c r="D442" s="62"/>
      <c r="E442" s="62"/>
      <c r="F442" s="63"/>
    </row>
    <row r="443" spans="1:6" x14ac:dyDescent="0.25">
      <c r="A443" s="37"/>
      <c r="B443" s="23"/>
      <c r="C443" s="23"/>
      <c r="D443" s="24"/>
      <c r="E443" s="23"/>
      <c r="F443" s="38"/>
    </row>
    <row r="444" spans="1:6" x14ac:dyDescent="0.25">
      <c r="A444" s="37"/>
      <c r="B444" s="23"/>
      <c r="C444" s="23"/>
      <c r="D444" s="24"/>
      <c r="E444" s="23"/>
      <c r="F444" s="38"/>
    </row>
    <row r="445" spans="1:6" x14ac:dyDescent="0.25">
      <c r="A445" s="61" t="s">
        <v>38</v>
      </c>
      <c r="B445" s="62"/>
      <c r="C445" s="62"/>
      <c r="D445" s="62"/>
      <c r="E445" s="62"/>
      <c r="F445" s="63"/>
    </row>
    <row r="446" spans="1:6" ht="15.75" thickBot="1" x14ac:dyDescent="0.3">
      <c r="A446" s="41"/>
      <c r="B446" s="30"/>
      <c r="C446" s="30"/>
      <c r="D446" s="30"/>
      <c r="E446" s="30"/>
      <c r="F446" s="42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ht="15.75" thickBot="1" x14ac:dyDescent="0.3">
      <c r="A452" s="1"/>
      <c r="B452" s="1"/>
      <c r="C452" s="1"/>
      <c r="D452" s="1"/>
      <c r="E452" s="1"/>
      <c r="F452" s="1"/>
    </row>
    <row r="453" spans="1:6" x14ac:dyDescent="0.25">
      <c r="A453" s="64" t="s">
        <v>0</v>
      </c>
      <c r="B453" s="65"/>
      <c r="C453" s="65"/>
      <c r="D453" s="65"/>
      <c r="E453" s="65"/>
      <c r="F453" s="66"/>
    </row>
    <row r="454" spans="1:6" x14ac:dyDescent="0.25">
      <c r="A454" s="67"/>
      <c r="B454" s="68"/>
      <c r="C454" s="68"/>
      <c r="D454" s="68"/>
      <c r="E454" s="68"/>
      <c r="F454" s="69"/>
    </row>
    <row r="455" spans="1:6" x14ac:dyDescent="0.25">
      <c r="A455" s="70" t="s">
        <v>100</v>
      </c>
      <c r="B455" s="71"/>
      <c r="C455" s="71"/>
      <c r="D455" s="71"/>
      <c r="E455" s="71"/>
      <c r="F455" s="72"/>
    </row>
    <row r="456" spans="1:6" x14ac:dyDescent="0.25">
      <c r="A456" s="2"/>
      <c r="B456" s="34" t="s">
        <v>84</v>
      </c>
      <c r="C456" s="4"/>
      <c r="D456" s="3"/>
      <c r="E456" s="3"/>
      <c r="F456" s="5"/>
    </row>
    <row r="457" spans="1:6" ht="15.75" thickBot="1" x14ac:dyDescent="0.3">
      <c r="A457" s="6"/>
      <c r="B457" s="35" t="s">
        <v>90</v>
      </c>
      <c r="C457" s="8"/>
      <c r="D457" s="7"/>
      <c r="E457" s="7"/>
      <c r="F457" s="9"/>
    </row>
    <row r="458" spans="1:6" ht="15.75" thickBot="1" x14ac:dyDescent="0.3">
      <c r="A458" s="43"/>
      <c r="B458" s="16" t="s">
        <v>3</v>
      </c>
      <c r="C458" s="16"/>
      <c r="D458" s="16"/>
      <c r="E458" s="16"/>
      <c r="F458" s="11">
        <v>10000</v>
      </c>
    </row>
    <row r="459" spans="1:6" ht="15.75" thickTop="1" x14ac:dyDescent="0.25">
      <c r="A459" s="43"/>
      <c r="B459" s="16"/>
      <c r="C459" s="16"/>
      <c r="D459" s="16"/>
      <c r="E459" s="16"/>
      <c r="F459" s="44"/>
    </row>
    <row r="460" spans="1:6" x14ac:dyDescent="0.25">
      <c r="A460" s="12" t="s">
        <v>4</v>
      </c>
      <c r="B460" s="13" t="s">
        <v>5</v>
      </c>
      <c r="C460" s="13"/>
      <c r="D460" s="13"/>
      <c r="E460" s="16"/>
      <c r="F460" s="14">
        <f>SUM(E462:E463)</f>
        <v>0</v>
      </c>
    </row>
    <row r="461" spans="1:6" x14ac:dyDescent="0.25">
      <c r="A461" s="45"/>
      <c r="B461" s="46"/>
      <c r="C461" s="16"/>
      <c r="D461" s="16"/>
      <c r="E461" s="47"/>
      <c r="F461" s="44"/>
    </row>
    <row r="462" spans="1:6" x14ac:dyDescent="0.25">
      <c r="A462" s="45"/>
      <c r="B462" s="33"/>
      <c r="C462" s="16"/>
      <c r="D462" s="16"/>
      <c r="E462" s="47"/>
      <c r="F462" s="44"/>
    </row>
    <row r="463" spans="1:6" x14ac:dyDescent="0.25">
      <c r="A463" s="45"/>
      <c r="B463" s="33"/>
      <c r="C463" s="16"/>
      <c r="D463" s="16"/>
      <c r="E463" s="47"/>
      <c r="F463" s="44"/>
    </row>
    <row r="464" spans="1:6" x14ac:dyDescent="0.25">
      <c r="A464" s="15"/>
      <c r="B464" s="16"/>
      <c r="C464" s="17"/>
      <c r="D464" s="17"/>
      <c r="E464" s="18"/>
      <c r="F464" s="48"/>
    </row>
    <row r="465" spans="1:6" x14ac:dyDescent="0.25">
      <c r="A465" s="19" t="s">
        <v>4</v>
      </c>
      <c r="B465" s="13" t="s">
        <v>9</v>
      </c>
      <c r="C465" s="13"/>
      <c r="D465" s="13"/>
      <c r="E465" s="18"/>
      <c r="F465" s="14">
        <f>SUM(E467:E468)</f>
        <v>0</v>
      </c>
    </row>
    <row r="466" spans="1:6" x14ac:dyDescent="0.25">
      <c r="A466" s="19"/>
      <c r="B466" s="13"/>
      <c r="C466" s="13"/>
      <c r="D466" s="13"/>
      <c r="E466" s="18"/>
      <c r="F466" s="20"/>
    </row>
    <row r="467" spans="1:6" x14ac:dyDescent="0.25">
      <c r="A467" s="53"/>
      <c r="B467" s="16"/>
      <c r="C467" s="22"/>
      <c r="D467" s="51"/>
      <c r="E467" s="52"/>
      <c r="F467" s="20"/>
    </row>
    <row r="468" spans="1:6" x14ac:dyDescent="0.25">
      <c r="A468" s="53"/>
      <c r="B468" s="16"/>
      <c r="C468" s="22"/>
      <c r="D468" s="51"/>
      <c r="E468" s="52"/>
      <c r="F468" s="20"/>
    </row>
    <row r="469" spans="1:6" x14ac:dyDescent="0.25">
      <c r="A469" s="54"/>
      <c r="B469" s="16"/>
      <c r="C469" s="16"/>
      <c r="D469" s="16"/>
      <c r="E469" s="18"/>
      <c r="F469" s="48"/>
    </row>
    <row r="470" spans="1:6" x14ac:dyDescent="0.25">
      <c r="A470" s="19" t="s">
        <v>12</v>
      </c>
      <c r="B470" s="13" t="s">
        <v>13</v>
      </c>
      <c r="C470" s="16"/>
      <c r="D470" s="16"/>
      <c r="E470" s="18"/>
      <c r="F470" s="14">
        <f>SUM(E472:E474)</f>
        <v>0</v>
      </c>
    </row>
    <row r="471" spans="1:6" x14ac:dyDescent="0.25">
      <c r="A471" s="45"/>
      <c r="B471" s="16"/>
      <c r="C471" s="16"/>
      <c r="D471" s="16"/>
      <c r="E471" s="18"/>
      <c r="F471" s="48"/>
    </row>
    <row r="472" spans="1:6" x14ac:dyDescent="0.25">
      <c r="A472" s="45"/>
      <c r="B472" s="16"/>
      <c r="C472" s="16"/>
      <c r="D472" s="16"/>
      <c r="E472" s="18"/>
      <c r="F472" s="48"/>
    </row>
    <row r="473" spans="1:6" x14ac:dyDescent="0.25">
      <c r="A473" s="45"/>
      <c r="B473" s="16"/>
      <c r="C473" s="16"/>
      <c r="D473" s="16"/>
      <c r="E473" s="25"/>
      <c r="F473" s="48"/>
    </row>
    <row r="474" spans="1:6" x14ac:dyDescent="0.25">
      <c r="A474" s="45"/>
      <c r="B474" s="16"/>
      <c r="C474" s="16"/>
      <c r="D474" s="16"/>
      <c r="E474" s="25"/>
      <c r="F474" s="48"/>
    </row>
    <row r="475" spans="1:6" x14ac:dyDescent="0.25">
      <c r="A475" s="45"/>
      <c r="B475" s="16"/>
      <c r="C475" s="16"/>
      <c r="D475" s="16"/>
      <c r="E475" s="25"/>
      <c r="F475" s="48"/>
    </row>
    <row r="476" spans="1:6" x14ac:dyDescent="0.25">
      <c r="A476" s="15"/>
      <c r="B476" s="16"/>
      <c r="C476" s="17"/>
      <c r="D476" s="17"/>
      <c r="E476" s="26"/>
      <c r="F476" s="44"/>
    </row>
    <row r="477" spans="1:6" x14ac:dyDescent="0.25">
      <c r="A477" s="19" t="s">
        <v>12</v>
      </c>
      <c r="B477" s="13" t="s">
        <v>15</v>
      </c>
      <c r="C477" s="16"/>
      <c r="D477" s="16"/>
      <c r="E477" s="18"/>
      <c r="F477" s="14">
        <f>SUM(E479:E479)</f>
        <v>0</v>
      </c>
    </row>
    <row r="478" spans="1:6" x14ac:dyDescent="0.25">
      <c r="A478" s="15"/>
      <c r="B478" s="33"/>
      <c r="C478" s="16"/>
      <c r="D478" s="16"/>
      <c r="E478" s="18"/>
      <c r="F478" s="48"/>
    </row>
    <row r="479" spans="1:6" x14ac:dyDescent="0.25">
      <c r="A479" s="40"/>
      <c r="B479" s="39"/>
      <c r="C479" s="16"/>
      <c r="D479" s="16"/>
      <c r="E479" s="21"/>
      <c r="F479" s="48"/>
    </row>
    <row r="480" spans="1:6" x14ac:dyDescent="0.25">
      <c r="A480" s="40"/>
      <c r="B480" s="39"/>
      <c r="C480" s="16"/>
      <c r="D480" s="57"/>
      <c r="E480" s="21"/>
      <c r="F480" s="48"/>
    </row>
    <row r="481" spans="1:6" x14ac:dyDescent="0.25">
      <c r="A481" s="15"/>
      <c r="B481" s="16"/>
      <c r="C481" s="17"/>
      <c r="D481" s="17"/>
      <c r="E481" s="18"/>
      <c r="F481" s="44"/>
    </row>
    <row r="482" spans="1:6" ht="15.75" thickBot="1" x14ac:dyDescent="0.3">
      <c r="A482" s="50"/>
      <c r="B482" s="16" t="s">
        <v>36</v>
      </c>
      <c r="C482" s="16"/>
      <c r="D482" s="16"/>
      <c r="E482" s="16"/>
      <c r="F482" s="28">
        <f>+F458+F460+F465-F470-F477</f>
        <v>10000</v>
      </c>
    </row>
    <row r="483" spans="1:6" ht="15.75" thickTop="1" x14ac:dyDescent="0.25">
      <c r="A483" s="50"/>
      <c r="B483" s="16"/>
      <c r="C483" s="16"/>
      <c r="D483" s="16"/>
      <c r="E483" s="16"/>
      <c r="F483" s="20"/>
    </row>
    <row r="484" spans="1:6" x14ac:dyDescent="0.25">
      <c r="A484" s="50"/>
      <c r="B484" s="16"/>
      <c r="C484" s="16"/>
      <c r="D484" s="16"/>
      <c r="E484" s="16"/>
      <c r="F484" s="20"/>
    </row>
    <row r="485" spans="1:6" x14ac:dyDescent="0.25">
      <c r="A485" s="27"/>
      <c r="B485" s="10"/>
      <c r="C485" s="10"/>
      <c r="D485" s="10"/>
      <c r="E485" s="10"/>
      <c r="F485" s="20"/>
    </row>
    <row r="486" spans="1:6" x14ac:dyDescent="0.25">
      <c r="A486" s="61" t="s">
        <v>37</v>
      </c>
      <c r="B486" s="62"/>
      <c r="C486" s="62"/>
      <c r="D486" s="62"/>
      <c r="E486" s="62"/>
      <c r="F486" s="63"/>
    </row>
    <row r="487" spans="1:6" x14ac:dyDescent="0.25">
      <c r="A487" s="37"/>
      <c r="B487" s="23"/>
      <c r="C487" s="23"/>
      <c r="D487" s="24"/>
      <c r="E487" s="23"/>
      <c r="F487" s="38"/>
    </row>
    <row r="488" spans="1:6" x14ac:dyDescent="0.25">
      <c r="A488" s="37"/>
      <c r="B488" s="23"/>
      <c r="C488" s="23"/>
      <c r="D488" s="24"/>
      <c r="E488" s="23"/>
      <c r="F488" s="38"/>
    </row>
    <row r="489" spans="1:6" x14ac:dyDescent="0.25">
      <c r="A489" s="61" t="s">
        <v>38</v>
      </c>
      <c r="B489" s="62"/>
      <c r="C489" s="62"/>
      <c r="D489" s="62"/>
      <c r="E489" s="62"/>
      <c r="F489" s="63"/>
    </row>
    <row r="490" spans="1:6" ht="15.75" thickBot="1" x14ac:dyDescent="0.3">
      <c r="A490" s="41"/>
      <c r="B490" s="30"/>
      <c r="C490" s="30"/>
      <c r="D490" s="30"/>
      <c r="E490" s="30"/>
      <c r="F490" s="42"/>
    </row>
  </sheetData>
  <mergeCells count="36">
    <mergeCell ref="A239:F239"/>
    <mergeCell ref="A1:F2"/>
    <mergeCell ref="A3:F3"/>
    <mergeCell ref="A79:F79"/>
    <mergeCell ref="A82:F82"/>
    <mergeCell ref="A92:F93"/>
    <mergeCell ref="A94:F94"/>
    <mergeCell ref="A122:F122"/>
    <mergeCell ref="A125:F125"/>
    <mergeCell ref="A136:F137"/>
    <mergeCell ref="A138:F138"/>
    <mergeCell ref="A236:F236"/>
    <mergeCell ref="A363:F363"/>
    <mergeCell ref="A247:F248"/>
    <mergeCell ref="A249:F249"/>
    <mergeCell ref="A275:F275"/>
    <mergeCell ref="A278:F278"/>
    <mergeCell ref="A286:F287"/>
    <mergeCell ref="A288:F288"/>
    <mergeCell ref="A316:F316"/>
    <mergeCell ref="A319:F319"/>
    <mergeCell ref="A327:F328"/>
    <mergeCell ref="A329:F329"/>
    <mergeCell ref="A360:F360"/>
    <mergeCell ref="A489:F489"/>
    <mergeCell ref="A371:F372"/>
    <mergeCell ref="A373:F373"/>
    <mergeCell ref="A401:F401"/>
    <mergeCell ref="A404:F404"/>
    <mergeCell ref="A411:F412"/>
    <mergeCell ref="A413:F413"/>
    <mergeCell ref="A442:F442"/>
    <mergeCell ref="A445:F445"/>
    <mergeCell ref="A453:F454"/>
    <mergeCell ref="A455:F455"/>
    <mergeCell ref="A486:F486"/>
  </mergeCells>
  <pageMargins left="0.7" right="0.7" top="0.75" bottom="0.75" header="0.3" footer="0.3"/>
  <pageSetup scale="9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0"/>
  <sheetViews>
    <sheetView zoomScaleNormal="100" workbookViewId="0">
      <selection activeCell="F6" sqref="F6"/>
    </sheetView>
  </sheetViews>
  <sheetFormatPr baseColWidth="10" defaultRowHeight="15" x14ac:dyDescent="0.25"/>
  <cols>
    <col min="2" max="2" width="45" customWidth="1"/>
    <col min="3" max="3" width="8.140625" customWidth="1"/>
    <col min="4" max="4" width="7.7109375" customWidth="1"/>
    <col min="6" max="6" width="12.85546875" bestFit="1" customWidth="1"/>
  </cols>
  <sheetData>
    <row r="1" spans="1:6" x14ac:dyDescent="0.25">
      <c r="A1" s="64" t="s">
        <v>0</v>
      </c>
      <c r="B1" s="65"/>
      <c r="C1" s="65"/>
      <c r="D1" s="65"/>
      <c r="E1" s="65"/>
      <c r="F1" s="66"/>
    </row>
    <row r="2" spans="1:6" x14ac:dyDescent="0.25">
      <c r="A2" s="67"/>
      <c r="B2" s="68"/>
      <c r="C2" s="68"/>
      <c r="D2" s="68"/>
      <c r="E2" s="68"/>
      <c r="F2" s="69"/>
    </row>
    <row r="3" spans="1:6" x14ac:dyDescent="0.25">
      <c r="A3" s="70" t="s">
        <v>101</v>
      </c>
      <c r="B3" s="71"/>
      <c r="C3" s="71"/>
      <c r="D3" s="71"/>
      <c r="E3" s="71"/>
      <c r="F3" s="72"/>
    </row>
    <row r="4" spans="1:6" x14ac:dyDescent="0.25">
      <c r="A4" s="2"/>
      <c r="B4" s="34" t="s">
        <v>1</v>
      </c>
      <c r="C4" s="4"/>
      <c r="D4" s="3"/>
      <c r="E4" s="3"/>
      <c r="F4" s="5"/>
    </row>
    <row r="5" spans="1:6" ht="15.75" thickBot="1" x14ac:dyDescent="0.3">
      <c r="A5" s="6"/>
      <c r="B5" s="35" t="s">
        <v>2</v>
      </c>
      <c r="C5" s="8"/>
      <c r="D5" s="7"/>
      <c r="E5" s="7"/>
      <c r="F5" s="9"/>
    </row>
    <row r="6" spans="1:6" ht="15.75" thickBot="1" x14ac:dyDescent="0.3">
      <c r="A6" s="43"/>
      <c r="B6" s="16" t="s">
        <v>3</v>
      </c>
      <c r="C6" s="16"/>
      <c r="D6" s="16"/>
      <c r="E6" s="16"/>
      <c r="F6" s="11">
        <v>4274.21</v>
      </c>
    </row>
    <row r="7" spans="1:6" ht="15.75" thickTop="1" x14ac:dyDescent="0.25">
      <c r="A7" s="43"/>
      <c r="B7" s="16"/>
      <c r="C7" s="16"/>
      <c r="D7" s="16"/>
      <c r="E7" s="16"/>
      <c r="F7" s="44"/>
    </row>
    <row r="8" spans="1:6" x14ac:dyDescent="0.25">
      <c r="A8" s="12" t="s">
        <v>4</v>
      </c>
      <c r="B8" s="13" t="s">
        <v>5</v>
      </c>
      <c r="C8" s="13"/>
      <c r="D8" s="13"/>
      <c r="E8" s="16"/>
      <c r="F8" s="14">
        <f>SUM(E10:E35)</f>
        <v>175815.29999999996</v>
      </c>
    </row>
    <row r="9" spans="1:6" x14ac:dyDescent="0.25">
      <c r="A9" s="45"/>
      <c r="B9" s="46"/>
      <c r="C9" s="16"/>
      <c r="D9" s="16"/>
      <c r="E9" s="47"/>
      <c r="F9" s="44"/>
    </row>
    <row r="10" spans="1:6" x14ac:dyDescent="0.25">
      <c r="A10" s="58">
        <v>44383</v>
      </c>
      <c r="B10" s="33" t="s">
        <v>6</v>
      </c>
      <c r="C10" s="16"/>
      <c r="D10" s="16"/>
      <c r="E10" s="47">
        <v>250</v>
      </c>
      <c r="F10" s="44"/>
    </row>
    <row r="11" spans="1:6" x14ac:dyDescent="0.25">
      <c r="A11" s="58">
        <v>44383</v>
      </c>
      <c r="B11" s="33" t="s">
        <v>6</v>
      </c>
      <c r="C11" s="16"/>
      <c r="D11" s="16"/>
      <c r="E11" s="47">
        <v>10</v>
      </c>
      <c r="F11" s="44"/>
    </row>
    <row r="12" spans="1:6" x14ac:dyDescent="0.25">
      <c r="A12" s="58">
        <v>44383</v>
      </c>
      <c r="B12" s="33" t="s">
        <v>7</v>
      </c>
      <c r="C12" s="16"/>
      <c r="D12" s="16"/>
      <c r="E12" s="47">
        <v>41.6</v>
      </c>
      <c r="F12" s="44"/>
    </row>
    <row r="13" spans="1:6" x14ac:dyDescent="0.25">
      <c r="A13" s="58">
        <v>44392</v>
      </c>
      <c r="B13" s="33" t="s">
        <v>8</v>
      </c>
      <c r="C13" s="16"/>
      <c r="D13" s="16"/>
      <c r="E13" s="47">
        <v>19690</v>
      </c>
      <c r="F13" s="44"/>
    </row>
    <row r="14" spans="1:6" x14ac:dyDescent="0.25">
      <c r="A14" s="58">
        <v>44392</v>
      </c>
      <c r="B14" s="33" t="s">
        <v>8</v>
      </c>
      <c r="C14" s="16"/>
      <c r="D14" s="16"/>
      <c r="E14" s="47">
        <v>2336.9499999999998</v>
      </c>
      <c r="F14" s="44"/>
    </row>
    <row r="15" spans="1:6" x14ac:dyDescent="0.25">
      <c r="A15" s="58">
        <v>44392</v>
      </c>
      <c r="B15" s="33" t="s">
        <v>8</v>
      </c>
      <c r="C15" s="16"/>
      <c r="D15" s="16"/>
      <c r="E15" s="47">
        <v>7305.11</v>
      </c>
      <c r="F15" s="44"/>
    </row>
    <row r="16" spans="1:6" x14ac:dyDescent="0.25">
      <c r="A16" s="58">
        <v>44392</v>
      </c>
      <c r="B16" s="33" t="s">
        <v>8</v>
      </c>
      <c r="C16" s="16"/>
      <c r="D16" s="16"/>
      <c r="E16" s="47">
        <v>4388.51</v>
      </c>
      <c r="F16" s="44"/>
    </row>
    <row r="17" spans="1:6" x14ac:dyDescent="0.25">
      <c r="A17" s="58">
        <v>44392</v>
      </c>
      <c r="B17" s="33" t="s">
        <v>8</v>
      </c>
      <c r="C17" s="16"/>
      <c r="D17" s="16"/>
      <c r="E17" s="47">
        <v>2953.98</v>
      </c>
      <c r="F17" s="44"/>
    </row>
    <row r="18" spans="1:6" x14ac:dyDescent="0.25">
      <c r="A18" s="58">
        <v>44392</v>
      </c>
      <c r="B18" s="33" t="s">
        <v>8</v>
      </c>
      <c r="C18" s="16"/>
      <c r="D18" s="16"/>
      <c r="E18" s="47">
        <v>4012.8</v>
      </c>
      <c r="F18" s="44"/>
    </row>
    <row r="19" spans="1:6" x14ac:dyDescent="0.25">
      <c r="A19" s="58">
        <v>44393</v>
      </c>
      <c r="B19" s="33" t="s">
        <v>8</v>
      </c>
      <c r="C19" s="16"/>
      <c r="D19" s="16"/>
      <c r="E19" s="47">
        <v>2953.98</v>
      </c>
      <c r="F19" s="44"/>
    </row>
    <row r="20" spans="1:6" x14ac:dyDescent="0.25">
      <c r="A20" s="58">
        <v>44407</v>
      </c>
      <c r="B20" s="33" t="s">
        <v>8</v>
      </c>
      <c r="C20" s="16"/>
      <c r="D20" s="16"/>
      <c r="E20" s="47">
        <v>21092.7</v>
      </c>
      <c r="F20" s="44"/>
    </row>
    <row r="21" spans="1:6" x14ac:dyDescent="0.25">
      <c r="A21" s="58">
        <v>44407</v>
      </c>
      <c r="B21" s="33" t="s">
        <v>8</v>
      </c>
      <c r="C21" s="16"/>
      <c r="D21" s="16"/>
      <c r="E21" s="47">
        <v>7792.11</v>
      </c>
      <c r="F21" s="44"/>
    </row>
    <row r="22" spans="1:6" x14ac:dyDescent="0.25">
      <c r="A22" s="58">
        <v>44407</v>
      </c>
      <c r="B22" s="33" t="s">
        <v>8</v>
      </c>
      <c r="C22" s="16"/>
      <c r="D22" s="16"/>
      <c r="E22" s="47">
        <v>2480.15</v>
      </c>
      <c r="F22" s="44"/>
    </row>
    <row r="23" spans="1:6" x14ac:dyDescent="0.25">
      <c r="A23" s="58">
        <v>44407</v>
      </c>
      <c r="B23" s="33" t="s">
        <v>8</v>
      </c>
      <c r="C23" s="16"/>
      <c r="D23" s="16"/>
      <c r="E23" s="47">
        <v>4280.32</v>
      </c>
      <c r="F23" s="44"/>
    </row>
    <row r="24" spans="1:6" x14ac:dyDescent="0.25">
      <c r="A24" s="58">
        <v>44407</v>
      </c>
      <c r="B24" s="33" t="s">
        <v>8</v>
      </c>
      <c r="C24" s="16"/>
      <c r="D24" s="16"/>
      <c r="E24" s="47">
        <v>4681.1099999999997</v>
      </c>
      <c r="F24" s="44"/>
    </row>
    <row r="25" spans="1:6" x14ac:dyDescent="0.25">
      <c r="A25" s="58">
        <v>44407</v>
      </c>
      <c r="B25" s="33" t="s">
        <v>8</v>
      </c>
      <c r="C25" s="16"/>
      <c r="D25" s="16"/>
      <c r="E25" s="47">
        <v>3141.18</v>
      </c>
      <c r="F25" s="44"/>
    </row>
    <row r="26" spans="1:6" x14ac:dyDescent="0.25">
      <c r="A26" s="58">
        <v>44413</v>
      </c>
      <c r="B26" s="33" t="s">
        <v>6</v>
      </c>
      <c r="C26" s="16"/>
      <c r="D26" s="16"/>
      <c r="E26" s="47">
        <v>250</v>
      </c>
      <c r="F26" s="44"/>
    </row>
    <row r="27" spans="1:6" x14ac:dyDescent="0.25">
      <c r="A27" s="58">
        <v>44413</v>
      </c>
      <c r="B27" s="33" t="s">
        <v>7</v>
      </c>
      <c r="C27" s="16"/>
      <c r="D27" s="16"/>
      <c r="E27" s="47">
        <v>40</v>
      </c>
      <c r="F27" s="44"/>
    </row>
    <row r="28" spans="1:6" x14ac:dyDescent="0.25">
      <c r="A28" s="58">
        <v>44420</v>
      </c>
      <c r="B28" s="33" t="s">
        <v>8</v>
      </c>
      <c r="C28" s="16"/>
      <c r="D28" s="16"/>
      <c r="E28" s="47">
        <v>3960</v>
      </c>
      <c r="F28" s="44"/>
    </row>
    <row r="29" spans="1:6" x14ac:dyDescent="0.25">
      <c r="A29" s="58">
        <v>44420</v>
      </c>
      <c r="B29" s="33" t="s">
        <v>8</v>
      </c>
      <c r="C29" s="16"/>
      <c r="D29" s="16"/>
      <c r="E29" s="47">
        <v>40687.35</v>
      </c>
      <c r="F29" s="44"/>
    </row>
    <row r="30" spans="1:6" x14ac:dyDescent="0.25">
      <c r="A30" s="58">
        <v>44439</v>
      </c>
      <c r="B30" s="33" t="s">
        <v>8</v>
      </c>
      <c r="C30" s="16"/>
      <c r="D30" s="16"/>
      <c r="E30" s="47">
        <v>7792.11</v>
      </c>
      <c r="F30" s="44"/>
    </row>
    <row r="31" spans="1:6" x14ac:dyDescent="0.25">
      <c r="A31" s="58">
        <v>44439</v>
      </c>
      <c r="B31" s="33" t="s">
        <v>8</v>
      </c>
      <c r="C31" s="16"/>
      <c r="D31" s="16"/>
      <c r="E31" s="47">
        <v>21092.7</v>
      </c>
      <c r="F31" s="44"/>
    </row>
    <row r="32" spans="1:6" x14ac:dyDescent="0.25">
      <c r="A32" s="58">
        <v>44439</v>
      </c>
      <c r="B32" s="33" t="s">
        <v>8</v>
      </c>
      <c r="C32" s="16"/>
      <c r="D32" s="16"/>
      <c r="E32" s="47">
        <v>2480.15</v>
      </c>
      <c r="F32" s="44"/>
    </row>
    <row r="33" spans="1:6" x14ac:dyDescent="0.25">
      <c r="A33" s="58">
        <v>44439</v>
      </c>
      <c r="B33" s="33" t="s">
        <v>8</v>
      </c>
      <c r="C33" s="16"/>
      <c r="D33" s="16"/>
      <c r="E33" s="47">
        <v>4681.01</v>
      </c>
      <c r="F33" s="44"/>
    </row>
    <row r="34" spans="1:6" x14ac:dyDescent="0.25">
      <c r="A34" s="58">
        <v>44439</v>
      </c>
      <c r="B34" s="33" t="s">
        <v>8</v>
      </c>
      <c r="C34" s="16"/>
      <c r="D34" s="16"/>
      <c r="E34" s="47">
        <v>3141.18</v>
      </c>
      <c r="F34" s="44"/>
    </row>
    <row r="35" spans="1:6" x14ac:dyDescent="0.25">
      <c r="A35" s="58">
        <v>44439</v>
      </c>
      <c r="B35" s="33" t="s">
        <v>8</v>
      </c>
      <c r="C35" s="16"/>
      <c r="D35" s="16"/>
      <c r="E35" s="47">
        <v>4280.3</v>
      </c>
      <c r="F35" s="44"/>
    </row>
    <row r="36" spans="1:6" x14ac:dyDescent="0.25">
      <c r="A36" s="45"/>
      <c r="B36" s="33"/>
      <c r="C36" s="16"/>
      <c r="D36" s="16"/>
      <c r="E36" s="47"/>
      <c r="F36" s="44"/>
    </row>
    <row r="37" spans="1:6" x14ac:dyDescent="0.25">
      <c r="A37" s="15"/>
      <c r="B37" s="16"/>
      <c r="C37" s="17"/>
      <c r="D37" s="17"/>
      <c r="E37" s="18"/>
      <c r="F37" s="48"/>
    </row>
    <row r="38" spans="1:6" x14ac:dyDescent="0.25">
      <c r="A38" s="19" t="s">
        <v>4</v>
      </c>
      <c r="B38" s="13" t="s">
        <v>9</v>
      </c>
      <c r="C38" s="13"/>
      <c r="D38" s="13"/>
      <c r="E38" s="18"/>
      <c r="F38" s="14">
        <f>SUM(E40:E41)</f>
        <v>36583.64</v>
      </c>
    </row>
    <row r="39" spans="1:6" x14ac:dyDescent="0.25">
      <c r="A39" s="19"/>
      <c r="B39" s="13"/>
      <c r="C39" s="13"/>
      <c r="D39" s="13"/>
      <c r="E39" s="18"/>
      <c r="F39" s="20"/>
    </row>
    <row r="40" spans="1:6" x14ac:dyDescent="0.25">
      <c r="A40" s="40">
        <v>43832</v>
      </c>
      <c r="B40" s="51" t="s">
        <v>10</v>
      </c>
      <c r="C40" s="22" t="s">
        <v>11</v>
      </c>
      <c r="D40" s="36">
        <v>8525</v>
      </c>
      <c r="E40" s="52">
        <v>35000</v>
      </c>
      <c r="F40" s="20"/>
    </row>
    <row r="41" spans="1:6" x14ac:dyDescent="0.25">
      <c r="A41" s="59">
        <v>44694</v>
      </c>
      <c r="B41" s="33" t="s">
        <v>8</v>
      </c>
      <c r="C41" s="22"/>
      <c r="D41" s="51"/>
      <c r="E41" s="52">
        <v>1583.64</v>
      </c>
      <c r="F41" s="20"/>
    </row>
    <row r="42" spans="1:6" x14ac:dyDescent="0.25">
      <c r="A42" s="15"/>
      <c r="B42" s="16"/>
      <c r="C42" s="16"/>
      <c r="D42" s="16"/>
      <c r="E42" s="18"/>
      <c r="F42" s="48"/>
    </row>
    <row r="43" spans="1:6" x14ac:dyDescent="0.25">
      <c r="A43" s="19" t="s">
        <v>12</v>
      </c>
      <c r="B43" s="13" t="s">
        <v>13</v>
      </c>
      <c r="C43" s="16"/>
      <c r="D43" s="16"/>
      <c r="E43" s="18"/>
      <c r="F43" s="14">
        <f>SUM(E45:E49)</f>
        <v>57601.18</v>
      </c>
    </row>
    <row r="44" spans="1:6" x14ac:dyDescent="0.25">
      <c r="A44" s="45"/>
      <c r="B44" s="16"/>
      <c r="C44" s="16"/>
      <c r="D44" s="16"/>
      <c r="E44" s="18"/>
      <c r="F44" s="48"/>
    </row>
    <row r="45" spans="1:6" x14ac:dyDescent="0.25">
      <c r="A45" s="60">
        <v>44442</v>
      </c>
      <c r="B45" s="16" t="s">
        <v>14</v>
      </c>
      <c r="C45" s="17"/>
      <c r="D45" s="17"/>
      <c r="E45" s="25">
        <v>52776</v>
      </c>
      <c r="F45" s="44"/>
    </row>
    <row r="46" spans="1:6" x14ac:dyDescent="0.25">
      <c r="A46" s="60">
        <v>44529</v>
      </c>
      <c r="B46" s="16" t="s">
        <v>14</v>
      </c>
      <c r="C46" s="17"/>
      <c r="D46" s="17"/>
      <c r="E46" s="25">
        <v>1440</v>
      </c>
      <c r="F46" s="44"/>
    </row>
    <row r="47" spans="1:6" x14ac:dyDescent="0.25">
      <c r="A47" s="60">
        <v>44649</v>
      </c>
      <c r="B47" s="16" t="s">
        <v>14</v>
      </c>
      <c r="C47" s="17"/>
      <c r="D47" s="17"/>
      <c r="E47" s="25">
        <v>1583.64</v>
      </c>
      <c r="F47" s="44"/>
    </row>
    <row r="48" spans="1:6" x14ac:dyDescent="0.25">
      <c r="A48" s="60">
        <v>44995</v>
      </c>
      <c r="B48" s="16" t="s">
        <v>62</v>
      </c>
      <c r="C48" s="17"/>
      <c r="D48" s="17"/>
      <c r="E48" s="25">
        <v>20</v>
      </c>
      <c r="F48" s="44"/>
    </row>
    <row r="49" spans="1:6" x14ac:dyDescent="0.25">
      <c r="A49" s="60">
        <v>45224</v>
      </c>
      <c r="B49" s="16" t="s">
        <v>14</v>
      </c>
      <c r="C49" s="17"/>
      <c r="D49" s="17"/>
      <c r="E49" s="25">
        <v>1781.54</v>
      </c>
      <c r="F49" s="44"/>
    </row>
    <row r="50" spans="1:6" x14ac:dyDescent="0.25">
      <c r="A50" s="15"/>
      <c r="B50" s="16"/>
      <c r="C50" s="17"/>
      <c r="D50" s="17"/>
      <c r="E50" s="26"/>
      <c r="F50" s="44"/>
    </row>
    <row r="51" spans="1:6" x14ac:dyDescent="0.25">
      <c r="A51" s="19" t="s">
        <v>12</v>
      </c>
      <c r="B51" s="13" t="s">
        <v>15</v>
      </c>
      <c r="C51" s="16"/>
      <c r="D51" s="16"/>
      <c r="E51" s="18"/>
      <c r="F51" s="14">
        <f>SUM(E53:E70)</f>
        <v>438282.77999999991</v>
      </c>
    </row>
    <row r="52" spans="1:6" x14ac:dyDescent="0.25">
      <c r="A52" s="15"/>
      <c r="B52" s="33"/>
      <c r="C52" s="16"/>
      <c r="D52" s="16"/>
      <c r="E52" s="18"/>
      <c r="F52" s="48"/>
    </row>
    <row r="53" spans="1:6" x14ac:dyDescent="0.25">
      <c r="A53" s="53">
        <v>43336</v>
      </c>
      <c r="B53" s="51" t="s">
        <v>16</v>
      </c>
      <c r="C53" s="22" t="s">
        <v>11</v>
      </c>
      <c r="D53" s="36">
        <v>8026</v>
      </c>
      <c r="E53" s="52">
        <v>1392</v>
      </c>
      <c r="F53" s="48"/>
    </row>
    <row r="54" spans="1:6" x14ac:dyDescent="0.25">
      <c r="A54" s="53">
        <v>43812</v>
      </c>
      <c r="B54" s="51" t="s">
        <v>17</v>
      </c>
      <c r="C54" s="22"/>
      <c r="D54" s="36"/>
      <c r="E54" s="52">
        <v>7652.61</v>
      </c>
      <c r="F54" s="48"/>
    </row>
    <row r="55" spans="1:6" x14ac:dyDescent="0.25">
      <c r="A55" s="53">
        <v>43788</v>
      </c>
      <c r="B55" s="51" t="s">
        <v>17</v>
      </c>
      <c r="C55" s="22"/>
      <c r="D55" s="36"/>
      <c r="E55" s="52">
        <v>594.94000000000005</v>
      </c>
      <c r="F55" s="48"/>
    </row>
    <row r="56" spans="1:6" x14ac:dyDescent="0.25">
      <c r="A56" s="53">
        <v>43832.5</v>
      </c>
      <c r="B56" s="51" t="s">
        <v>18</v>
      </c>
      <c r="C56" s="22" t="s">
        <v>11</v>
      </c>
      <c r="D56" s="36" t="s">
        <v>19</v>
      </c>
      <c r="E56" s="52">
        <v>3000</v>
      </c>
      <c r="F56" s="48"/>
    </row>
    <row r="57" spans="1:6" x14ac:dyDescent="0.25">
      <c r="A57" s="53">
        <v>43896.5</v>
      </c>
      <c r="B57" s="51" t="s">
        <v>20</v>
      </c>
      <c r="C57" s="22" t="s">
        <v>11</v>
      </c>
      <c r="D57" s="36" t="s">
        <v>21</v>
      </c>
      <c r="E57" s="52">
        <v>2196.9899999999998</v>
      </c>
      <c r="F57" s="48"/>
    </row>
    <row r="58" spans="1:6" x14ac:dyDescent="0.25">
      <c r="A58" s="53">
        <v>43896.5</v>
      </c>
      <c r="B58" s="51" t="s">
        <v>22</v>
      </c>
      <c r="C58" s="22" t="s">
        <v>11</v>
      </c>
      <c r="D58" s="36" t="s">
        <v>23</v>
      </c>
      <c r="E58" s="52">
        <v>4257.2</v>
      </c>
      <c r="F58" s="48"/>
    </row>
    <row r="59" spans="1:6" x14ac:dyDescent="0.25">
      <c r="A59" s="53">
        <v>43917.5</v>
      </c>
      <c r="B59" s="51" t="s">
        <v>24</v>
      </c>
      <c r="C59" s="22" t="s">
        <v>11</v>
      </c>
      <c r="D59" s="36" t="s">
        <v>25</v>
      </c>
      <c r="E59" s="52">
        <v>10000</v>
      </c>
      <c r="F59" s="48"/>
    </row>
    <row r="60" spans="1:6" x14ac:dyDescent="0.25">
      <c r="A60" s="53">
        <v>43936.5</v>
      </c>
      <c r="B60" s="51" t="s">
        <v>20</v>
      </c>
      <c r="C60" s="22" t="s">
        <v>11</v>
      </c>
      <c r="D60" s="36" t="s">
        <v>26</v>
      </c>
      <c r="E60" s="52">
        <v>927.4</v>
      </c>
      <c r="F60" s="48"/>
    </row>
    <row r="61" spans="1:6" x14ac:dyDescent="0.25">
      <c r="A61" s="53">
        <v>43955.5</v>
      </c>
      <c r="B61" s="51" t="s">
        <v>27</v>
      </c>
      <c r="C61" s="22" t="s">
        <v>11</v>
      </c>
      <c r="D61" s="36" t="s">
        <v>28</v>
      </c>
      <c r="E61" s="52">
        <v>952.72</v>
      </c>
      <c r="F61" s="48"/>
    </row>
    <row r="62" spans="1:6" x14ac:dyDescent="0.25">
      <c r="A62" s="53">
        <v>43987.5</v>
      </c>
      <c r="B62" s="51" t="s">
        <v>29</v>
      </c>
      <c r="C62" s="22" t="s">
        <v>11</v>
      </c>
      <c r="D62" s="36"/>
      <c r="E62" s="52">
        <v>15544</v>
      </c>
      <c r="F62" s="48"/>
    </row>
    <row r="63" spans="1:6" x14ac:dyDescent="0.25">
      <c r="A63" s="53">
        <v>44005.5</v>
      </c>
      <c r="B63" s="51" t="s">
        <v>24</v>
      </c>
      <c r="C63" s="22" t="s">
        <v>11</v>
      </c>
      <c r="D63" s="36" t="s">
        <v>30</v>
      </c>
      <c r="E63" s="52">
        <v>591.79</v>
      </c>
      <c r="F63" s="48"/>
    </row>
    <row r="64" spans="1:6" x14ac:dyDescent="0.25">
      <c r="A64" s="53">
        <v>44043.5</v>
      </c>
      <c r="B64" s="51" t="s">
        <v>31</v>
      </c>
      <c r="C64" s="16"/>
      <c r="D64" s="16"/>
      <c r="E64" s="52">
        <v>4342.8</v>
      </c>
      <c r="F64" s="48"/>
    </row>
    <row r="65" spans="1:6" x14ac:dyDescent="0.25">
      <c r="A65" s="53">
        <v>44043.5</v>
      </c>
      <c r="B65" s="51" t="s">
        <v>32</v>
      </c>
      <c r="C65" s="16"/>
      <c r="D65" s="16"/>
      <c r="E65" s="52">
        <v>103190.17</v>
      </c>
      <c r="F65" s="48"/>
    </row>
    <row r="66" spans="1:6" x14ac:dyDescent="0.25">
      <c r="A66" s="53">
        <v>44043.5</v>
      </c>
      <c r="B66" s="51" t="s">
        <v>33</v>
      </c>
      <c r="C66" s="16"/>
      <c r="D66" s="16"/>
      <c r="E66" s="52">
        <v>193087.09</v>
      </c>
      <c r="F66" s="48"/>
    </row>
    <row r="67" spans="1:6" x14ac:dyDescent="0.25">
      <c r="A67" s="53">
        <v>44043.5</v>
      </c>
      <c r="B67" s="51" t="s">
        <v>34</v>
      </c>
      <c r="C67" s="16"/>
      <c r="D67" s="16"/>
      <c r="E67" s="52">
        <v>32162.1</v>
      </c>
      <c r="F67" s="48"/>
    </row>
    <row r="68" spans="1:6" x14ac:dyDescent="0.25">
      <c r="A68" s="53">
        <v>44162.5</v>
      </c>
      <c r="B68" s="51" t="s">
        <v>24</v>
      </c>
      <c r="C68" s="16"/>
      <c r="D68" s="16"/>
      <c r="E68" s="52">
        <v>35760</v>
      </c>
      <c r="F68" s="48"/>
    </row>
    <row r="69" spans="1:6" x14ac:dyDescent="0.25">
      <c r="A69" s="53">
        <v>44162.5</v>
      </c>
      <c r="B69" s="51" t="s">
        <v>24</v>
      </c>
      <c r="C69" s="16"/>
      <c r="D69" s="16"/>
      <c r="E69" s="52">
        <v>2400</v>
      </c>
      <c r="F69" s="48"/>
    </row>
    <row r="70" spans="1:6" x14ac:dyDescent="0.25">
      <c r="A70" s="53">
        <v>44377</v>
      </c>
      <c r="B70" s="51" t="s">
        <v>35</v>
      </c>
      <c r="C70" s="16"/>
      <c r="D70" s="16"/>
      <c r="E70" s="18">
        <v>20230.97</v>
      </c>
      <c r="F70" s="48"/>
    </row>
    <row r="71" spans="1:6" x14ac:dyDescent="0.25">
      <c r="A71" s="15"/>
      <c r="B71" s="33"/>
      <c r="C71" s="16"/>
      <c r="D71" s="16"/>
      <c r="E71" s="18"/>
      <c r="F71" s="48"/>
    </row>
    <row r="72" spans="1:6" x14ac:dyDescent="0.25">
      <c r="A72" s="15"/>
      <c r="B72" s="16"/>
      <c r="C72" s="17"/>
      <c r="D72" s="17"/>
      <c r="E72" s="18"/>
      <c r="F72" s="44"/>
    </row>
    <row r="73" spans="1:6" ht="15.75" thickBot="1" x14ac:dyDescent="0.3">
      <c r="A73" s="50"/>
      <c r="B73" s="16" t="s">
        <v>36</v>
      </c>
      <c r="C73" s="16"/>
      <c r="D73" s="16"/>
      <c r="E73" s="16"/>
      <c r="F73" s="28">
        <f>+F6+F8+F38-F51-F43</f>
        <v>-279210.80999999994</v>
      </c>
    </row>
    <row r="74" spans="1:6" ht="15.75" thickTop="1" x14ac:dyDescent="0.25">
      <c r="A74" s="50"/>
      <c r="B74" s="16"/>
      <c r="C74" s="16"/>
      <c r="D74" s="16"/>
      <c r="E74" s="16"/>
      <c r="F74" s="20"/>
    </row>
    <row r="75" spans="1:6" x14ac:dyDescent="0.25">
      <c r="A75" s="50"/>
      <c r="B75" s="16"/>
      <c r="C75" s="16"/>
      <c r="D75" s="16"/>
      <c r="E75" s="16"/>
      <c r="F75" s="20"/>
    </row>
    <row r="76" spans="1:6" x14ac:dyDescent="0.25">
      <c r="A76" s="50"/>
      <c r="B76" s="16"/>
      <c r="C76" s="16"/>
      <c r="D76" s="16"/>
      <c r="E76" s="16"/>
      <c r="F76" s="20"/>
    </row>
    <row r="77" spans="1:6" x14ac:dyDescent="0.25">
      <c r="A77" s="50"/>
      <c r="B77" s="16"/>
      <c r="C77" s="16"/>
      <c r="D77" s="16"/>
      <c r="E77" s="16"/>
      <c r="F77" s="20"/>
    </row>
    <row r="78" spans="1:6" x14ac:dyDescent="0.25">
      <c r="A78" s="50"/>
      <c r="B78" s="16"/>
      <c r="C78" s="16"/>
      <c r="D78" s="16"/>
      <c r="E78" s="16"/>
      <c r="F78" s="20"/>
    </row>
    <row r="79" spans="1:6" x14ac:dyDescent="0.25">
      <c r="A79" s="73" t="s">
        <v>37</v>
      </c>
      <c r="B79" s="74"/>
      <c r="C79" s="74"/>
      <c r="D79" s="74"/>
      <c r="E79" s="74"/>
      <c r="F79" s="75"/>
    </row>
    <row r="80" spans="1:6" x14ac:dyDescent="0.25">
      <c r="A80" s="54"/>
      <c r="B80" s="51"/>
      <c r="C80" s="51"/>
      <c r="D80" s="52"/>
      <c r="E80" s="51"/>
      <c r="F80" s="55"/>
    </row>
    <row r="81" spans="1:6" x14ac:dyDescent="0.25">
      <c r="A81" s="54"/>
      <c r="B81" s="51"/>
      <c r="C81" s="51"/>
      <c r="D81" s="52"/>
      <c r="E81" s="51"/>
      <c r="F81" s="55"/>
    </row>
    <row r="82" spans="1:6" x14ac:dyDescent="0.25">
      <c r="A82" s="73" t="s">
        <v>38</v>
      </c>
      <c r="B82" s="74"/>
      <c r="C82" s="74"/>
      <c r="D82" s="74"/>
      <c r="E82" s="74"/>
      <c r="F82" s="75"/>
    </row>
    <row r="83" spans="1:6" x14ac:dyDescent="0.25">
      <c r="A83" s="50"/>
      <c r="B83" s="16"/>
      <c r="C83" s="16"/>
      <c r="D83" s="16"/>
      <c r="E83" s="16"/>
      <c r="F83" s="20"/>
    </row>
    <row r="84" spans="1:6" x14ac:dyDescent="0.25">
      <c r="A84" s="50"/>
      <c r="B84" s="16"/>
      <c r="C84" s="16"/>
      <c r="D84" s="16"/>
      <c r="E84" s="16"/>
      <c r="F84" s="20"/>
    </row>
    <row r="85" spans="1:6" x14ac:dyDescent="0.25">
      <c r="A85" s="50"/>
      <c r="B85" s="16"/>
      <c r="C85" s="16"/>
      <c r="D85" s="16"/>
      <c r="E85" s="16"/>
      <c r="F85" s="20"/>
    </row>
    <row r="86" spans="1:6" ht="15.75" thickBot="1" x14ac:dyDescent="0.3">
      <c r="A86" s="29"/>
      <c r="B86" s="30"/>
      <c r="C86" s="30"/>
      <c r="D86" s="30"/>
      <c r="E86" s="31"/>
      <c r="F86" s="32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ht="15.75" thickBot="1" x14ac:dyDescent="0.3">
      <c r="A91" s="1"/>
      <c r="B91" s="1"/>
      <c r="C91" s="1"/>
      <c r="D91" s="1"/>
      <c r="E91" s="1"/>
      <c r="F91" s="1"/>
    </row>
    <row r="92" spans="1:6" x14ac:dyDescent="0.25">
      <c r="A92" s="64" t="s">
        <v>0</v>
      </c>
      <c r="B92" s="65"/>
      <c r="C92" s="65"/>
      <c r="D92" s="65"/>
      <c r="E92" s="65"/>
      <c r="F92" s="66"/>
    </row>
    <row r="93" spans="1:6" x14ac:dyDescent="0.25">
      <c r="A93" s="67"/>
      <c r="B93" s="68"/>
      <c r="C93" s="68"/>
      <c r="D93" s="68"/>
      <c r="E93" s="68"/>
      <c r="F93" s="69"/>
    </row>
    <row r="94" spans="1:6" x14ac:dyDescent="0.25">
      <c r="A94" s="70" t="s">
        <v>101</v>
      </c>
      <c r="B94" s="71"/>
      <c r="C94" s="71"/>
      <c r="D94" s="71"/>
      <c r="E94" s="71"/>
      <c r="F94" s="72"/>
    </row>
    <row r="95" spans="1:6" x14ac:dyDescent="0.25">
      <c r="A95" s="2"/>
      <c r="B95" s="34" t="s">
        <v>1</v>
      </c>
      <c r="C95" s="4"/>
      <c r="D95" s="3"/>
      <c r="E95" s="3"/>
      <c r="F95" s="5"/>
    </row>
    <row r="96" spans="1:6" ht="15.75" thickBot="1" x14ac:dyDescent="0.3">
      <c r="A96" s="6"/>
      <c r="B96" s="35" t="s">
        <v>39</v>
      </c>
      <c r="C96" s="8"/>
      <c r="D96" s="7"/>
      <c r="E96" s="7"/>
      <c r="F96" s="9"/>
    </row>
    <row r="97" spans="1:6" ht="15.75" thickBot="1" x14ac:dyDescent="0.3">
      <c r="A97" s="43"/>
      <c r="B97" s="16" t="s">
        <v>3</v>
      </c>
      <c r="C97" s="16"/>
      <c r="D97" s="16"/>
      <c r="E97" s="16"/>
      <c r="F97" s="11">
        <v>0</v>
      </c>
    </row>
    <row r="98" spans="1:6" ht="15.75" thickTop="1" x14ac:dyDescent="0.25">
      <c r="A98" s="43"/>
      <c r="B98" s="16"/>
      <c r="C98" s="16"/>
      <c r="D98" s="16"/>
      <c r="E98" s="16"/>
      <c r="F98" s="44"/>
    </row>
    <row r="99" spans="1:6" x14ac:dyDescent="0.25">
      <c r="A99" s="12" t="s">
        <v>4</v>
      </c>
      <c r="B99" s="13" t="s">
        <v>5</v>
      </c>
      <c r="C99" s="13"/>
      <c r="D99" s="13"/>
      <c r="E99" s="16"/>
      <c r="F99" s="14">
        <f>SUM(E100:E102)</f>
        <v>0</v>
      </c>
    </row>
    <row r="100" spans="1:6" x14ac:dyDescent="0.25">
      <c r="A100" s="45"/>
      <c r="B100" s="46"/>
      <c r="C100" s="16"/>
      <c r="D100" s="16"/>
      <c r="E100" s="47"/>
      <c r="F100" s="44"/>
    </row>
    <row r="101" spans="1:6" x14ac:dyDescent="0.25">
      <c r="A101" s="45"/>
      <c r="B101" s="33"/>
      <c r="C101" s="16"/>
      <c r="D101" s="16"/>
      <c r="E101" s="47"/>
      <c r="F101" s="44"/>
    </row>
    <row r="102" spans="1:6" x14ac:dyDescent="0.25">
      <c r="A102" s="45"/>
      <c r="B102" s="33"/>
      <c r="C102" s="16"/>
      <c r="D102" s="16"/>
      <c r="E102" s="47"/>
      <c r="F102" s="44"/>
    </row>
    <row r="103" spans="1:6" x14ac:dyDescent="0.25">
      <c r="A103" s="15"/>
      <c r="B103" s="16"/>
      <c r="C103" s="17"/>
      <c r="D103" s="17"/>
      <c r="E103" s="18"/>
      <c r="F103" s="48"/>
    </row>
    <row r="104" spans="1:6" x14ac:dyDescent="0.25">
      <c r="A104" s="19" t="s">
        <v>4</v>
      </c>
      <c r="B104" s="13" t="s">
        <v>9</v>
      </c>
      <c r="C104" s="13"/>
      <c r="D104" s="13"/>
      <c r="E104" s="18"/>
      <c r="F104" s="14">
        <f>SUM(E105:E107)</f>
        <v>0</v>
      </c>
    </row>
    <row r="105" spans="1:6" x14ac:dyDescent="0.25">
      <c r="A105" s="19"/>
      <c r="B105" s="13"/>
      <c r="C105" s="13"/>
      <c r="D105" s="13"/>
      <c r="E105" s="18"/>
      <c r="F105" s="20"/>
    </row>
    <row r="106" spans="1:6" x14ac:dyDescent="0.25">
      <c r="A106" s="40"/>
      <c r="B106" s="51"/>
      <c r="C106" s="22"/>
      <c r="D106" s="36"/>
      <c r="E106" s="52"/>
      <c r="F106" s="20"/>
    </row>
    <row r="107" spans="1:6" x14ac:dyDescent="0.25">
      <c r="A107" s="49"/>
      <c r="B107" s="16"/>
      <c r="C107" s="22"/>
      <c r="D107" s="51"/>
      <c r="E107" s="52"/>
      <c r="F107" s="20"/>
    </row>
    <row r="108" spans="1:6" x14ac:dyDescent="0.25">
      <c r="A108" s="15"/>
      <c r="B108" s="16"/>
      <c r="C108" s="16"/>
      <c r="D108" s="16"/>
      <c r="E108" s="18"/>
      <c r="F108" s="48"/>
    </row>
    <row r="109" spans="1:6" x14ac:dyDescent="0.25">
      <c r="A109" s="19" t="s">
        <v>12</v>
      </c>
      <c r="B109" s="13" t="s">
        <v>13</v>
      </c>
      <c r="C109" s="16"/>
      <c r="D109" s="16"/>
      <c r="E109" s="18"/>
      <c r="F109" s="14">
        <f>SUM(E111:E112)</f>
        <v>2747.41</v>
      </c>
    </row>
    <row r="110" spans="1:6" x14ac:dyDescent="0.25">
      <c r="A110" s="45"/>
      <c r="B110" s="16"/>
      <c r="C110" s="16"/>
      <c r="D110" s="16"/>
      <c r="E110" s="18"/>
      <c r="F110" s="48"/>
    </row>
    <row r="111" spans="1:6" x14ac:dyDescent="0.25">
      <c r="A111" s="60">
        <v>44431</v>
      </c>
      <c r="B111" s="16" t="s">
        <v>40</v>
      </c>
      <c r="C111" s="17"/>
      <c r="D111" s="17"/>
      <c r="E111" s="25">
        <v>2747.41</v>
      </c>
      <c r="F111" s="44"/>
    </row>
    <row r="112" spans="1:6" x14ac:dyDescent="0.25">
      <c r="A112" s="15"/>
      <c r="B112" s="16"/>
      <c r="C112" s="17"/>
      <c r="D112" s="17"/>
      <c r="E112" s="26"/>
      <c r="F112" s="44"/>
    </row>
    <row r="113" spans="1:6" x14ac:dyDescent="0.25">
      <c r="A113" s="19" t="s">
        <v>12</v>
      </c>
      <c r="B113" s="13" t="s">
        <v>15</v>
      </c>
      <c r="C113" s="16"/>
      <c r="D113" s="16"/>
      <c r="E113" s="18"/>
      <c r="F113" s="56">
        <f>SUM(E115:E116)</f>
        <v>0</v>
      </c>
    </row>
    <row r="114" spans="1:6" x14ac:dyDescent="0.25">
      <c r="A114" s="15"/>
      <c r="B114" s="33"/>
      <c r="C114" s="16"/>
      <c r="D114" s="16"/>
      <c r="E114" s="18"/>
      <c r="F114" s="48"/>
    </row>
    <row r="115" spans="1:6" x14ac:dyDescent="0.25">
      <c r="A115" s="53"/>
      <c r="B115" s="51"/>
      <c r="C115" s="22"/>
      <c r="D115" s="36"/>
      <c r="E115" s="52"/>
      <c r="F115" s="48"/>
    </row>
    <row r="116" spans="1:6" x14ac:dyDescent="0.25">
      <c r="A116" s="15"/>
      <c r="B116" s="33"/>
      <c r="C116" s="16"/>
      <c r="D116" s="16"/>
      <c r="E116" s="18"/>
      <c r="F116" s="48"/>
    </row>
    <row r="117" spans="1:6" x14ac:dyDescent="0.25">
      <c r="A117" s="15"/>
      <c r="B117" s="16"/>
      <c r="C117" s="17"/>
      <c r="D117" s="17"/>
      <c r="E117" s="18"/>
      <c r="F117" s="44"/>
    </row>
    <row r="118" spans="1:6" ht="15.75" thickBot="1" x14ac:dyDescent="0.3">
      <c r="A118" s="50"/>
      <c r="B118" s="16" t="s">
        <v>36</v>
      </c>
      <c r="C118" s="16"/>
      <c r="D118" s="16"/>
      <c r="E118" s="16"/>
      <c r="F118" s="28">
        <f>+F97+F99+F104-F109-F113</f>
        <v>-2747.41</v>
      </c>
    </row>
    <row r="119" spans="1:6" ht="15.75" thickTop="1" x14ac:dyDescent="0.25">
      <c r="A119" s="50"/>
      <c r="B119" s="16"/>
      <c r="C119" s="16"/>
      <c r="D119" s="16"/>
      <c r="E119" s="16"/>
      <c r="F119" s="20"/>
    </row>
    <row r="120" spans="1:6" x14ac:dyDescent="0.25">
      <c r="A120" s="50"/>
      <c r="B120" s="16"/>
      <c r="C120" s="16"/>
      <c r="D120" s="16"/>
      <c r="E120" s="16"/>
      <c r="F120" s="20"/>
    </row>
    <row r="121" spans="1:6" x14ac:dyDescent="0.25">
      <c r="A121" s="27"/>
      <c r="B121" s="10"/>
      <c r="C121" s="10"/>
      <c r="D121" s="10"/>
      <c r="E121" s="10"/>
      <c r="F121" s="20"/>
    </row>
    <row r="122" spans="1:6" x14ac:dyDescent="0.25">
      <c r="A122" s="61" t="s">
        <v>37</v>
      </c>
      <c r="B122" s="62"/>
      <c r="C122" s="62"/>
      <c r="D122" s="62"/>
      <c r="E122" s="62"/>
      <c r="F122" s="63"/>
    </row>
    <row r="123" spans="1:6" x14ac:dyDescent="0.25">
      <c r="A123" s="37"/>
      <c r="B123" s="23"/>
      <c r="C123" s="23"/>
      <c r="D123" s="24"/>
      <c r="E123" s="23"/>
      <c r="F123" s="38"/>
    </row>
    <row r="124" spans="1:6" x14ac:dyDescent="0.25">
      <c r="A124" s="37"/>
      <c r="B124" s="23"/>
      <c r="C124" s="23"/>
      <c r="D124" s="24"/>
      <c r="E124" s="23"/>
      <c r="F124" s="38"/>
    </row>
    <row r="125" spans="1:6" x14ac:dyDescent="0.25">
      <c r="A125" s="61" t="s">
        <v>38</v>
      </c>
      <c r="B125" s="62"/>
      <c r="C125" s="62"/>
      <c r="D125" s="62"/>
      <c r="E125" s="62"/>
      <c r="F125" s="63"/>
    </row>
    <row r="126" spans="1:6" x14ac:dyDescent="0.25">
      <c r="A126" s="27"/>
      <c r="B126" s="10"/>
      <c r="C126" s="10"/>
      <c r="D126" s="10"/>
      <c r="E126" s="10"/>
      <c r="F126" s="20"/>
    </row>
    <row r="127" spans="1:6" x14ac:dyDescent="0.25">
      <c r="A127" s="27"/>
      <c r="B127" s="10"/>
      <c r="C127" s="10"/>
      <c r="D127" s="10"/>
      <c r="E127" s="10"/>
      <c r="F127" s="20"/>
    </row>
    <row r="128" spans="1:6" x14ac:dyDescent="0.25">
      <c r="A128" s="27"/>
      <c r="B128" s="10"/>
      <c r="C128" s="10"/>
      <c r="D128" s="10"/>
      <c r="E128" s="10"/>
      <c r="F128" s="20"/>
    </row>
    <row r="129" spans="1:6" x14ac:dyDescent="0.25">
      <c r="A129" s="27"/>
      <c r="B129" s="10"/>
      <c r="C129" s="10"/>
      <c r="D129" s="10"/>
      <c r="E129" s="10"/>
      <c r="F129" s="20"/>
    </row>
    <row r="130" spans="1:6" ht="15.75" thickBot="1" x14ac:dyDescent="0.3">
      <c r="A130" s="29"/>
      <c r="B130" s="30"/>
      <c r="C130" s="30"/>
      <c r="D130" s="30"/>
      <c r="E130" s="31"/>
      <c r="F130" s="32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ht="15.75" thickBot="1" x14ac:dyDescent="0.3">
      <c r="A135" s="1"/>
      <c r="B135" s="1"/>
      <c r="C135" s="1"/>
      <c r="D135" s="1"/>
      <c r="E135" s="1"/>
      <c r="F135" s="1"/>
    </row>
    <row r="136" spans="1:6" x14ac:dyDescent="0.25">
      <c r="A136" s="64" t="s">
        <v>0</v>
      </c>
      <c r="B136" s="65"/>
      <c r="C136" s="65"/>
      <c r="D136" s="65"/>
      <c r="E136" s="65"/>
      <c r="F136" s="66"/>
    </row>
    <row r="137" spans="1:6" x14ac:dyDescent="0.25">
      <c r="A137" s="67"/>
      <c r="B137" s="68"/>
      <c r="C137" s="68"/>
      <c r="D137" s="68"/>
      <c r="E137" s="68"/>
      <c r="F137" s="69"/>
    </row>
    <row r="138" spans="1:6" x14ac:dyDescent="0.25">
      <c r="A138" s="70" t="s">
        <v>101</v>
      </c>
      <c r="B138" s="71"/>
      <c r="C138" s="71"/>
      <c r="D138" s="71"/>
      <c r="E138" s="71"/>
      <c r="F138" s="72"/>
    </row>
    <row r="139" spans="1:6" x14ac:dyDescent="0.25">
      <c r="A139" s="2"/>
      <c r="B139" s="34" t="s">
        <v>41</v>
      </c>
      <c r="C139" s="4"/>
      <c r="D139" s="3"/>
      <c r="E139" s="3"/>
      <c r="F139" s="5"/>
    </row>
    <row r="140" spans="1:6" ht="15.75" thickBot="1" x14ac:dyDescent="0.3">
      <c r="A140" s="6"/>
      <c r="B140" s="35" t="s">
        <v>42</v>
      </c>
      <c r="C140" s="8"/>
      <c r="D140" s="7"/>
      <c r="E140" s="7"/>
      <c r="F140" s="9"/>
    </row>
    <row r="141" spans="1:6" ht="15.75" thickBot="1" x14ac:dyDescent="0.3">
      <c r="A141" s="43"/>
      <c r="B141" s="16" t="s">
        <v>3</v>
      </c>
      <c r="C141" s="16"/>
      <c r="D141" s="16"/>
      <c r="E141" s="16"/>
      <c r="F141" s="11">
        <v>4602.21</v>
      </c>
    </row>
    <row r="142" spans="1:6" ht="15.75" thickTop="1" x14ac:dyDescent="0.25">
      <c r="A142" s="43"/>
      <c r="B142" s="16"/>
      <c r="C142" s="16"/>
      <c r="D142" s="16"/>
      <c r="E142" s="16"/>
      <c r="F142" s="44"/>
    </row>
    <row r="143" spans="1:6" x14ac:dyDescent="0.25">
      <c r="A143" s="12" t="s">
        <v>4</v>
      </c>
      <c r="B143" s="13" t="s">
        <v>5</v>
      </c>
      <c r="C143" s="13"/>
      <c r="D143" s="13"/>
      <c r="E143" s="16"/>
      <c r="F143" s="14">
        <f>SUM(E145:E154)</f>
        <v>46827.28</v>
      </c>
    </row>
    <row r="144" spans="1:6" x14ac:dyDescent="0.25">
      <c r="A144" s="45"/>
      <c r="B144" s="46"/>
      <c r="C144" s="16"/>
      <c r="D144" s="16"/>
      <c r="E144" s="47"/>
      <c r="F144" s="44"/>
    </row>
    <row r="145" spans="1:6" x14ac:dyDescent="0.25">
      <c r="A145" s="58">
        <v>44397</v>
      </c>
      <c r="B145" s="33" t="s">
        <v>43</v>
      </c>
      <c r="C145" s="16"/>
      <c r="D145" s="16"/>
      <c r="E145" s="47">
        <v>9246</v>
      </c>
      <c r="F145" s="44"/>
    </row>
    <row r="146" spans="1:6" x14ac:dyDescent="0.25">
      <c r="A146" s="58">
        <v>44435</v>
      </c>
      <c r="B146" s="33" t="s">
        <v>43</v>
      </c>
      <c r="C146" s="16"/>
      <c r="D146" s="16"/>
      <c r="E146" s="47">
        <v>5231.6000000000004</v>
      </c>
      <c r="F146" s="44"/>
    </row>
    <row r="147" spans="1:6" x14ac:dyDescent="0.25">
      <c r="A147" s="58">
        <v>44439</v>
      </c>
      <c r="B147" s="33" t="s">
        <v>44</v>
      </c>
      <c r="C147" s="16"/>
      <c r="D147" s="16"/>
      <c r="E147" s="47">
        <v>12943.38</v>
      </c>
      <c r="F147" s="44"/>
    </row>
    <row r="148" spans="1:6" x14ac:dyDescent="0.25">
      <c r="A148" s="58">
        <v>44439</v>
      </c>
      <c r="B148" s="33" t="s">
        <v>45</v>
      </c>
      <c r="C148" s="16"/>
      <c r="D148" s="16"/>
      <c r="E148" s="47">
        <v>350</v>
      </c>
      <c r="F148" s="44"/>
    </row>
    <row r="149" spans="1:6" x14ac:dyDescent="0.25">
      <c r="A149" s="58">
        <v>44439</v>
      </c>
      <c r="B149" s="33" t="s">
        <v>46</v>
      </c>
      <c r="C149" s="16"/>
      <c r="D149" s="16"/>
      <c r="E149" s="47">
        <v>56</v>
      </c>
      <c r="F149" s="44"/>
    </row>
    <row r="150" spans="1:6" x14ac:dyDescent="0.25">
      <c r="A150" s="58">
        <v>44573</v>
      </c>
      <c r="B150" s="33" t="s">
        <v>47</v>
      </c>
      <c r="C150" s="16"/>
      <c r="D150" s="16"/>
      <c r="E150" s="47">
        <v>10115</v>
      </c>
      <c r="F150" s="44"/>
    </row>
    <row r="151" spans="1:6" x14ac:dyDescent="0.25">
      <c r="A151" s="58">
        <v>44651</v>
      </c>
      <c r="B151" s="33" t="s">
        <v>47</v>
      </c>
      <c r="C151" s="16"/>
      <c r="D151" s="16"/>
      <c r="E151" s="47">
        <v>1098.04</v>
      </c>
      <c r="F151" s="44"/>
    </row>
    <row r="152" spans="1:6" x14ac:dyDescent="0.25">
      <c r="A152" s="58">
        <v>44736</v>
      </c>
      <c r="B152" s="33" t="s">
        <v>48</v>
      </c>
      <c r="C152" s="16"/>
      <c r="D152" s="16"/>
      <c r="E152" s="47">
        <v>40</v>
      </c>
      <c r="F152" s="44"/>
    </row>
    <row r="153" spans="1:6" x14ac:dyDescent="0.25">
      <c r="A153" s="58">
        <v>44862</v>
      </c>
      <c r="B153" s="33" t="s">
        <v>47</v>
      </c>
      <c r="C153" s="16"/>
      <c r="D153" s="16"/>
      <c r="E153" s="47">
        <v>1796.26</v>
      </c>
      <c r="F153" s="44"/>
    </row>
    <row r="154" spans="1:6" x14ac:dyDescent="0.25">
      <c r="A154" s="58">
        <v>44924</v>
      </c>
      <c r="B154" s="33" t="s">
        <v>47</v>
      </c>
      <c r="C154" s="16"/>
      <c r="D154" s="16"/>
      <c r="E154" s="47">
        <v>5951</v>
      </c>
      <c r="F154" s="44"/>
    </row>
    <row r="155" spans="1:6" x14ac:dyDescent="0.25">
      <c r="A155" s="15"/>
      <c r="B155" s="16"/>
      <c r="C155" s="17"/>
      <c r="D155" s="17"/>
      <c r="E155" s="18"/>
      <c r="F155" s="48"/>
    </row>
    <row r="156" spans="1:6" x14ac:dyDescent="0.25">
      <c r="A156" s="19" t="s">
        <v>4</v>
      </c>
      <c r="B156" s="13" t="s">
        <v>9</v>
      </c>
      <c r="C156" s="13"/>
      <c r="D156" s="13"/>
      <c r="E156" s="18"/>
      <c r="F156" s="14">
        <f>SUM(E158:E179)</f>
        <v>103522.83999999998</v>
      </c>
    </row>
    <row r="157" spans="1:6" x14ac:dyDescent="0.25">
      <c r="A157" s="19"/>
      <c r="B157" s="13"/>
      <c r="C157" s="13"/>
      <c r="D157" s="13"/>
      <c r="E157" s="18"/>
      <c r="F157" s="20"/>
    </row>
    <row r="158" spans="1:6" x14ac:dyDescent="0.25">
      <c r="A158" s="40">
        <v>44328</v>
      </c>
      <c r="B158" s="39" t="s">
        <v>49</v>
      </c>
      <c r="C158" s="13"/>
      <c r="D158" s="13"/>
      <c r="E158" s="52">
        <v>5404.61</v>
      </c>
      <c r="F158" s="20"/>
    </row>
    <row r="159" spans="1:6" x14ac:dyDescent="0.25">
      <c r="A159" s="40">
        <v>44344</v>
      </c>
      <c r="B159" s="39" t="s">
        <v>49</v>
      </c>
      <c r="C159" s="13"/>
      <c r="D159" s="13"/>
      <c r="E159" s="52">
        <v>1</v>
      </c>
      <c r="F159" s="20"/>
    </row>
    <row r="160" spans="1:6" x14ac:dyDescent="0.25">
      <c r="A160" s="40">
        <v>44351</v>
      </c>
      <c r="B160" s="39" t="s">
        <v>49</v>
      </c>
      <c r="C160" s="13"/>
      <c r="D160" s="13"/>
      <c r="E160" s="52">
        <v>8827.8799999999992</v>
      </c>
      <c r="F160" s="20"/>
    </row>
    <row r="161" spans="1:6" x14ac:dyDescent="0.25">
      <c r="A161" s="40">
        <v>44378</v>
      </c>
      <c r="B161" s="39" t="s">
        <v>49</v>
      </c>
      <c r="C161" s="51"/>
      <c r="D161" s="51"/>
      <c r="E161" s="52">
        <v>45.66</v>
      </c>
      <c r="F161" s="20"/>
    </row>
    <row r="162" spans="1:6" x14ac:dyDescent="0.25">
      <c r="A162" s="53">
        <v>44404</v>
      </c>
      <c r="B162" s="16" t="s">
        <v>50</v>
      </c>
      <c r="C162" s="22"/>
      <c r="D162" s="51"/>
      <c r="E162" s="52">
        <v>8827.8799999999992</v>
      </c>
      <c r="F162" s="20"/>
    </row>
    <row r="163" spans="1:6" x14ac:dyDescent="0.25">
      <c r="A163" s="53">
        <v>44411</v>
      </c>
      <c r="B163" s="16" t="s">
        <v>51</v>
      </c>
      <c r="C163" s="22"/>
      <c r="D163" s="51"/>
      <c r="E163" s="52">
        <v>7533.29</v>
      </c>
      <c r="F163" s="20"/>
    </row>
    <row r="164" spans="1:6" x14ac:dyDescent="0.25">
      <c r="A164" s="53">
        <v>44433</v>
      </c>
      <c r="B164" s="16" t="s">
        <v>52</v>
      </c>
      <c r="C164" s="22"/>
      <c r="D164" s="51"/>
      <c r="E164" s="52">
        <v>2747.41</v>
      </c>
      <c r="F164" s="20"/>
    </row>
    <row r="165" spans="1:6" x14ac:dyDescent="0.25">
      <c r="A165" s="53">
        <v>44496</v>
      </c>
      <c r="B165" s="16" t="s">
        <v>53</v>
      </c>
      <c r="C165" s="22"/>
      <c r="D165" s="51"/>
      <c r="E165" s="52">
        <v>3000</v>
      </c>
      <c r="F165" s="20"/>
    </row>
    <row r="166" spans="1:6" x14ac:dyDescent="0.25">
      <c r="A166" s="53">
        <v>44532</v>
      </c>
      <c r="B166" s="16" t="s">
        <v>54</v>
      </c>
      <c r="C166" s="22"/>
      <c r="D166" s="51"/>
      <c r="E166" s="52">
        <v>1439.72</v>
      </c>
      <c r="F166" s="20"/>
    </row>
    <row r="167" spans="1:6" x14ac:dyDescent="0.25">
      <c r="A167" s="53">
        <v>44622</v>
      </c>
      <c r="B167" s="16" t="s">
        <v>55</v>
      </c>
      <c r="C167" s="22"/>
      <c r="D167" s="51"/>
      <c r="E167" s="52">
        <v>9501.1200000000008</v>
      </c>
      <c r="F167" s="20"/>
    </row>
    <row r="168" spans="1:6" x14ac:dyDescent="0.25">
      <c r="A168" s="53">
        <v>44757</v>
      </c>
      <c r="B168" s="16" t="s">
        <v>56</v>
      </c>
      <c r="C168" s="22"/>
      <c r="D168" s="51"/>
      <c r="E168" s="52">
        <v>1883</v>
      </c>
      <c r="F168" s="20"/>
    </row>
    <row r="169" spans="1:6" x14ac:dyDescent="0.25">
      <c r="A169" s="53">
        <v>44789</v>
      </c>
      <c r="B169" s="16" t="s">
        <v>57</v>
      </c>
      <c r="C169" s="22"/>
      <c r="D169" s="51"/>
      <c r="E169" s="52">
        <v>1098.04</v>
      </c>
      <c r="F169" s="20"/>
    </row>
    <row r="170" spans="1:6" x14ac:dyDescent="0.25">
      <c r="A170" s="53">
        <v>44790</v>
      </c>
      <c r="B170" s="16" t="s">
        <v>58</v>
      </c>
      <c r="C170" s="22"/>
      <c r="D170" s="51"/>
      <c r="E170" s="52">
        <v>1994.45</v>
      </c>
      <c r="F170" s="20"/>
    </row>
    <row r="171" spans="1:6" x14ac:dyDescent="0.25">
      <c r="A171" s="53">
        <v>44790</v>
      </c>
      <c r="B171" s="16" t="s">
        <v>58</v>
      </c>
      <c r="C171" s="22"/>
      <c r="D171" s="51"/>
      <c r="E171" s="52">
        <v>7224.14</v>
      </c>
      <c r="F171" s="20"/>
    </row>
    <row r="172" spans="1:6" x14ac:dyDescent="0.25">
      <c r="A172" s="53">
        <v>44790</v>
      </c>
      <c r="B172" s="16" t="s">
        <v>58</v>
      </c>
      <c r="C172" s="22"/>
      <c r="D172" s="51"/>
      <c r="E172" s="52">
        <v>30691.3</v>
      </c>
      <c r="F172" s="20"/>
    </row>
    <row r="173" spans="1:6" x14ac:dyDescent="0.25">
      <c r="A173" s="53">
        <v>44791</v>
      </c>
      <c r="B173" s="16" t="s">
        <v>59</v>
      </c>
      <c r="C173" s="22"/>
      <c r="D173" s="51"/>
      <c r="E173" s="52">
        <v>1989.2</v>
      </c>
      <c r="F173" s="20"/>
    </row>
    <row r="174" spans="1:6" x14ac:dyDescent="0.25">
      <c r="A174" s="53">
        <v>44791</v>
      </c>
      <c r="B174" s="16" t="s">
        <v>59</v>
      </c>
      <c r="C174" s="22"/>
      <c r="D174" s="51"/>
      <c r="E174" s="52">
        <v>1098.04</v>
      </c>
      <c r="F174" s="20"/>
    </row>
    <row r="175" spans="1:6" x14ac:dyDescent="0.25">
      <c r="A175" s="53">
        <v>44951</v>
      </c>
      <c r="B175" s="16" t="s">
        <v>78</v>
      </c>
      <c r="C175" s="22"/>
      <c r="D175" s="51"/>
      <c r="E175" s="52">
        <v>4865.04</v>
      </c>
      <c r="F175" s="20"/>
    </row>
    <row r="176" spans="1:6" x14ac:dyDescent="0.25">
      <c r="A176" s="53">
        <v>45008</v>
      </c>
      <c r="B176" s="16" t="s">
        <v>81</v>
      </c>
      <c r="C176" s="22"/>
      <c r="D176" s="51"/>
      <c r="E176" s="52">
        <v>4405.3599999999997</v>
      </c>
      <c r="F176" s="20"/>
    </row>
    <row r="177" spans="1:6" x14ac:dyDescent="0.25">
      <c r="A177" s="53">
        <v>45009</v>
      </c>
      <c r="B177" s="16" t="s">
        <v>82</v>
      </c>
      <c r="C177" s="22"/>
      <c r="D177" s="51"/>
      <c r="E177" s="52">
        <v>843.29</v>
      </c>
      <c r="F177" s="20"/>
    </row>
    <row r="178" spans="1:6" x14ac:dyDescent="0.25">
      <c r="A178" s="53">
        <v>45084</v>
      </c>
      <c r="B178" s="16" t="s">
        <v>94</v>
      </c>
      <c r="C178" s="22"/>
      <c r="D178" s="51"/>
      <c r="E178" s="52">
        <v>102.41</v>
      </c>
      <c r="F178" s="20"/>
    </row>
    <row r="179" spans="1:6" x14ac:dyDescent="0.25">
      <c r="A179" s="53"/>
      <c r="B179" s="16"/>
      <c r="C179" s="22"/>
      <c r="D179" s="51"/>
      <c r="E179" s="52"/>
      <c r="F179" s="20"/>
    </row>
    <row r="180" spans="1:6" x14ac:dyDescent="0.25">
      <c r="A180" s="54"/>
      <c r="B180" s="16"/>
      <c r="C180" s="16"/>
      <c r="D180" s="16"/>
      <c r="E180" s="18"/>
      <c r="F180" s="48"/>
    </row>
    <row r="181" spans="1:6" x14ac:dyDescent="0.25">
      <c r="A181" s="19" t="s">
        <v>12</v>
      </c>
      <c r="B181" s="13" t="s">
        <v>13</v>
      </c>
      <c r="C181" s="16"/>
      <c r="D181" s="16"/>
      <c r="E181" s="18"/>
      <c r="F181" s="14">
        <f>SUM(E183:E213)</f>
        <v>172104.69000000003</v>
      </c>
    </row>
    <row r="182" spans="1:6" x14ac:dyDescent="0.25">
      <c r="A182" s="45"/>
      <c r="B182" s="16"/>
      <c r="C182" s="16"/>
      <c r="D182" s="16"/>
      <c r="E182" s="18"/>
      <c r="F182" s="48"/>
    </row>
    <row r="183" spans="1:6" x14ac:dyDescent="0.25">
      <c r="A183" s="58">
        <v>44378</v>
      </c>
      <c r="B183" s="16" t="s">
        <v>60</v>
      </c>
      <c r="C183" s="16"/>
      <c r="D183" s="16"/>
      <c r="E183" s="18">
        <v>1528.38</v>
      </c>
      <c r="F183" s="48"/>
    </row>
    <row r="184" spans="1:6" x14ac:dyDescent="0.25">
      <c r="A184" s="58">
        <v>44378</v>
      </c>
      <c r="B184" s="16" t="s">
        <v>40</v>
      </c>
      <c r="C184" s="16"/>
      <c r="D184" s="16"/>
      <c r="E184" s="18">
        <v>35451.53</v>
      </c>
      <c r="F184" s="48"/>
    </row>
    <row r="185" spans="1:6" x14ac:dyDescent="0.25">
      <c r="A185" s="58">
        <v>44390</v>
      </c>
      <c r="B185" s="16" t="s">
        <v>40</v>
      </c>
      <c r="C185" s="16"/>
      <c r="D185" s="16"/>
      <c r="E185" s="18">
        <v>2272.5</v>
      </c>
      <c r="F185" s="48"/>
    </row>
    <row r="186" spans="1:6" x14ac:dyDescent="0.25">
      <c r="A186" s="58">
        <v>44396</v>
      </c>
      <c r="B186" s="16" t="s">
        <v>40</v>
      </c>
      <c r="C186" s="16"/>
      <c r="D186" s="16"/>
      <c r="E186" s="18">
        <v>75438.490000000005</v>
      </c>
      <c r="F186" s="48"/>
    </row>
    <row r="187" spans="1:6" x14ac:dyDescent="0.25">
      <c r="A187" s="58">
        <v>44405</v>
      </c>
      <c r="B187" s="16" t="s">
        <v>61</v>
      </c>
      <c r="C187" s="16"/>
      <c r="D187" s="16"/>
      <c r="E187" s="18">
        <v>6549.29</v>
      </c>
      <c r="F187" s="48"/>
    </row>
    <row r="188" spans="1:6" x14ac:dyDescent="0.25">
      <c r="A188" s="58">
        <v>44410</v>
      </c>
      <c r="B188" s="16" t="s">
        <v>60</v>
      </c>
      <c r="C188" s="16"/>
      <c r="D188" s="16"/>
      <c r="E188" s="18">
        <v>590.58000000000004</v>
      </c>
      <c r="F188" s="48"/>
    </row>
    <row r="189" spans="1:6" x14ac:dyDescent="0.25">
      <c r="A189" s="58">
        <v>44411</v>
      </c>
      <c r="B189" s="16" t="s">
        <v>40</v>
      </c>
      <c r="C189" s="16"/>
      <c r="D189" s="16"/>
      <c r="E189" s="18">
        <v>984</v>
      </c>
      <c r="F189" s="48"/>
    </row>
    <row r="190" spans="1:6" x14ac:dyDescent="0.25">
      <c r="A190" s="58">
        <v>44439</v>
      </c>
      <c r="B190" s="16" t="s">
        <v>62</v>
      </c>
      <c r="C190" s="16"/>
      <c r="D190" s="16"/>
      <c r="E190" s="18">
        <v>794.1</v>
      </c>
      <c r="F190" s="48"/>
    </row>
    <row r="191" spans="1:6" x14ac:dyDescent="0.25">
      <c r="A191" s="58">
        <v>44453</v>
      </c>
      <c r="B191" s="16" t="s">
        <v>62</v>
      </c>
      <c r="C191" s="16"/>
      <c r="D191" s="16"/>
      <c r="E191" s="18">
        <v>3000</v>
      </c>
      <c r="F191" s="48"/>
    </row>
    <row r="192" spans="1:6" x14ac:dyDescent="0.25">
      <c r="A192" s="58">
        <v>44536</v>
      </c>
      <c r="B192" s="16" t="s">
        <v>62</v>
      </c>
      <c r="C192" s="16"/>
      <c r="D192" s="16"/>
      <c r="E192" s="18">
        <v>3000</v>
      </c>
      <c r="F192" s="48"/>
    </row>
    <row r="193" spans="1:6" x14ac:dyDescent="0.25">
      <c r="A193" s="58">
        <v>44595</v>
      </c>
      <c r="B193" s="16" t="s">
        <v>62</v>
      </c>
      <c r="C193" s="16"/>
      <c r="D193" s="16"/>
      <c r="E193" s="18">
        <v>1</v>
      </c>
      <c r="F193" s="48"/>
    </row>
    <row r="194" spans="1:6" x14ac:dyDescent="0.25">
      <c r="A194" s="58">
        <v>44610</v>
      </c>
      <c r="B194" s="16" t="s">
        <v>40</v>
      </c>
      <c r="C194" s="16"/>
      <c r="D194" s="16"/>
      <c r="E194" s="18">
        <v>9501.1200000000008</v>
      </c>
      <c r="F194" s="48"/>
    </row>
    <row r="195" spans="1:6" x14ac:dyDescent="0.25">
      <c r="A195" s="58">
        <v>44631</v>
      </c>
      <c r="B195" s="16" t="s">
        <v>40</v>
      </c>
      <c r="C195" s="16"/>
      <c r="D195" s="16"/>
      <c r="E195" s="18">
        <v>1153.92</v>
      </c>
      <c r="F195" s="48"/>
    </row>
    <row r="196" spans="1:6" x14ac:dyDescent="0.25">
      <c r="A196" s="58">
        <v>44631</v>
      </c>
      <c r="B196" s="16" t="s">
        <v>40</v>
      </c>
      <c r="C196" s="16"/>
      <c r="D196" s="16"/>
      <c r="E196" s="18">
        <v>1671.36</v>
      </c>
      <c r="F196" s="48"/>
    </row>
    <row r="197" spans="1:6" x14ac:dyDescent="0.25">
      <c r="A197" s="58">
        <v>44757</v>
      </c>
      <c r="B197" s="16" t="s">
        <v>62</v>
      </c>
      <c r="C197" s="16"/>
      <c r="D197" s="16"/>
      <c r="E197" s="25">
        <v>2674.82</v>
      </c>
      <c r="F197" s="48"/>
    </row>
    <row r="198" spans="1:6" x14ac:dyDescent="0.25">
      <c r="A198" s="58">
        <v>44785</v>
      </c>
      <c r="B198" s="16" t="s">
        <v>40</v>
      </c>
      <c r="C198" s="16"/>
      <c r="D198" s="16"/>
      <c r="E198" s="18">
        <v>1098.04</v>
      </c>
      <c r="F198" s="48"/>
    </row>
    <row r="199" spans="1:6" x14ac:dyDescent="0.25">
      <c r="A199" s="58">
        <v>44785</v>
      </c>
      <c r="B199" s="16" t="s">
        <v>63</v>
      </c>
      <c r="C199" s="16"/>
      <c r="D199" s="16"/>
      <c r="E199" s="18">
        <v>791.82</v>
      </c>
      <c r="F199" s="48"/>
    </row>
    <row r="200" spans="1:6" x14ac:dyDescent="0.25">
      <c r="A200" s="58">
        <v>44791</v>
      </c>
      <c r="B200" s="16" t="s">
        <v>40</v>
      </c>
      <c r="C200" s="16"/>
      <c r="D200" s="16"/>
      <c r="E200" s="18">
        <v>3087.24</v>
      </c>
      <c r="F200" s="48"/>
    </row>
    <row r="201" spans="1:6" x14ac:dyDescent="0.25">
      <c r="A201" s="58">
        <v>44791</v>
      </c>
      <c r="B201" s="16" t="s">
        <v>62</v>
      </c>
      <c r="C201" s="16"/>
      <c r="D201" s="16"/>
      <c r="E201" s="18">
        <v>12815.04</v>
      </c>
      <c r="F201" s="48"/>
    </row>
    <row r="202" spans="1:6" x14ac:dyDescent="0.25">
      <c r="A202" s="58">
        <v>44950</v>
      </c>
      <c r="B202" s="16" t="s">
        <v>40</v>
      </c>
      <c r="C202" s="16"/>
      <c r="D202" s="16"/>
      <c r="E202" s="25">
        <v>3085.08</v>
      </c>
      <c r="F202" s="48"/>
    </row>
    <row r="203" spans="1:6" x14ac:dyDescent="0.25">
      <c r="A203" s="58">
        <v>44950</v>
      </c>
      <c r="B203" s="16" t="s">
        <v>40</v>
      </c>
      <c r="C203" s="16"/>
      <c r="D203" s="16"/>
      <c r="E203" s="25">
        <v>1779.96</v>
      </c>
      <c r="F203" s="48"/>
    </row>
    <row r="204" spans="1:6" x14ac:dyDescent="0.25">
      <c r="A204" s="58">
        <v>44980</v>
      </c>
      <c r="B204" s="16" t="s">
        <v>62</v>
      </c>
      <c r="C204" s="16"/>
      <c r="D204" s="16"/>
      <c r="E204" s="25">
        <v>1</v>
      </c>
      <c r="F204" s="48"/>
    </row>
    <row r="205" spans="1:6" x14ac:dyDescent="0.25">
      <c r="A205" s="58">
        <v>44984</v>
      </c>
      <c r="B205" s="16" t="s">
        <v>62</v>
      </c>
      <c r="C205" s="16"/>
      <c r="D205" s="16"/>
      <c r="E205" s="25">
        <v>0.42</v>
      </c>
      <c r="F205" s="48"/>
    </row>
    <row r="206" spans="1:6" x14ac:dyDescent="0.25">
      <c r="A206" s="58">
        <v>44995</v>
      </c>
      <c r="B206" s="16" t="s">
        <v>62</v>
      </c>
      <c r="C206" s="16"/>
      <c r="D206" s="16"/>
      <c r="E206" s="25">
        <v>20</v>
      </c>
      <c r="F206" s="48"/>
    </row>
    <row r="207" spans="1:6" x14ac:dyDescent="0.25">
      <c r="A207" s="58">
        <v>45001</v>
      </c>
      <c r="B207" s="16" t="s">
        <v>40</v>
      </c>
      <c r="C207" s="16"/>
      <c r="D207" s="16"/>
      <c r="E207" s="25">
        <v>1970.66</v>
      </c>
      <c r="F207" s="48"/>
    </row>
    <row r="208" spans="1:6" x14ac:dyDescent="0.25">
      <c r="A208" s="58">
        <v>45001</v>
      </c>
      <c r="B208" s="16" t="s">
        <v>40</v>
      </c>
      <c r="C208" s="16"/>
      <c r="D208" s="16"/>
      <c r="E208" s="25">
        <v>102.41</v>
      </c>
      <c r="F208" s="48"/>
    </row>
    <row r="209" spans="1:6" x14ac:dyDescent="0.25">
      <c r="A209" s="58">
        <v>45007</v>
      </c>
      <c r="B209" s="16" t="s">
        <v>40</v>
      </c>
      <c r="C209" s="16"/>
      <c r="D209" s="16"/>
      <c r="E209" s="25">
        <v>30.95</v>
      </c>
      <c r="F209" s="48"/>
    </row>
    <row r="210" spans="1:6" x14ac:dyDescent="0.25">
      <c r="A210" s="58">
        <v>45007</v>
      </c>
      <c r="B210" s="16" t="s">
        <v>40</v>
      </c>
      <c r="C210" s="16"/>
      <c r="D210" s="16"/>
      <c r="E210" s="25">
        <v>2403.75</v>
      </c>
      <c r="F210" s="48"/>
    </row>
    <row r="211" spans="1:6" x14ac:dyDescent="0.25">
      <c r="A211" s="58">
        <v>45246</v>
      </c>
      <c r="B211" s="16" t="s">
        <v>40</v>
      </c>
      <c r="C211" s="16"/>
      <c r="D211" s="16"/>
      <c r="E211" s="25">
        <v>307.23</v>
      </c>
      <c r="F211" s="48"/>
    </row>
    <row r="212" spans="1:6" x14ac:dyDescent="0.25">
      <c r="A212" s="58"/>
      <c r="B212" s="16"/>
      <c r="C212" s="16"/>
      <c r="D212" s="16"/>
      <c r="E212" s="25"/>
      <c r="F212" s="48"/>
    </row>
    <row r="213" spans="1:6" x14ac:dyDescent="0.25">
      <c r="A213" s="58"/>
      <c r="B213" s="16"/>
      <c r="C213" s="16"/>
      <c r="D213" s="16"/>
      <c r="E213" s="25"/>
      <c r="F213" s="48"/>
    </row>
    <row r="214" spans="1:6" x14ac:dyDescent="0.25">
      <c r="A214" s="15"/>
      <c r="B214" s="16"/>
      <c r="C214" s="17"/>
      <c r="D214" s="17"/>
      <c r="E214" s="26"/>
      <c r="F214" s="44"/>
    </row>
    <row r="215" spans="1:6" x14ac:dyDescent="0.25">
      <c r="A215" s="19" t="s">
        <v>12</v>
      </c>
      <c r="B215" s="13" t="s">
        <v>15</v>
      </c>
      <c r="C215" s="16"/>
      <c r="D215" s="16"/>
      <c r="E215" s="18"/>
      <c r="F215" s="14">
        <f>SUM(E217:E229)</f>
        <v>142715.17000000001</v>
      </c>
    </row>
    <row r="216" spans="1:6" x14ac:dyDescent="0.25">
      <c r="A216" s="15"/>
      <c r="B216" s="33"/>
      <c r="C216" s="16"/>
      <c r="D216" s="16"/>
      <c r="E216" s="18"/>
      <c r="F216" s="48"/>
    </row>
    <row r="217" spans="1:6" x14ac:dyDescent="0.25">
      <c r="A217" s="40">
        <v>44054.5</v>
      </c>
      <c r="B217" s="39" t="s">
        <v>64</v>
      </c>
      <c r="C217" s="16"/>
      <c r="D217" s="16"/>
      <c r="E217" s="21">
        <v>11386.16</v>
      </c>
      <c r="F217" s="48"/>
    </row>
    <row r="218" spans="1:6" x14ac:dyDescent="0.25">
      <c r="A218" s="40">
        <v>44062.5</v>
      </c>
      <c r="B218" s="39" t="s">
        <v>65</v>
      </c>
      <c r="C218" s="39" t="s">
        <v>11</v>
      </c>
      <c r="D218" s="39" t="s">
        <v>66</v>
      </c>
      <c r="E218" s="21">
        <v>19406.63</v>
      </c>
      <c r="F218" s="48"/>
    </row>
    <row r="219" spans="1:6" x14ac:dyDescent="0.25">
      <c r="A219" s="40">
        <v>44096.5</v>
      </c>
      <c r="B219" s="39" t="s">
        <v>67</v>
      </c>
      <c r="C219" s="39" t="s">
        <v>11</v>
      </c>
      <c r="D219" s="39" t="s">
        <v>68</v>
      </c>
      <c r="E219" s="21">
        <v>423.79</v>
      </c>
      <c r="F219" s="48"/>
    </row>
    <row r="220" spans="1:6" x14ac:dyDescent="0.25">
      <c r="A220" s="40">
        <v>44132.5</v>
      </c>
      <c r="B220" s="39" t="s">
        <v>69</v>
      </c>
      <c r="C220" s="39" t="s">
        <v>11</v>
      </c>
      <c r="D220" s="39" t="s">
        <v>70</v>
      </c>
      <c r="E220" s="21">
        <v>890</v>
      </c>
      <c r="F220" s="48"/>
    </row>
    <row r="221" spans="1:6" x14ac:dyDescent="0.25">
      <c r="A221" s="40">
        <v>44144.5</v>
      </c>
      <c r="B221" s="39" t="s">
        <v>71</v>
      </c>
      <c r="C221" s="39"/>
      <c r="D221" s="39"/>
      <c r="E221" s="21">
        <v>5310</v>
      </c>
      <c r="F221" s="48"/>
    </row>
    <row r="222" spans="1:6" x14ac:dyDescent="0.25">
      <c r="A222" s="40">
        <v>44202.5</v>
      </c>
      <c r="B222" s="39" t="s">
        <v>72</v>
      </c>
      <c r="C222" s="39" t="s">
        <v>11</v>
      </c>
      <c r="D222" s="39" t="s">
        <v>73</v>
      </c>
      <c r="E222" s="21">
        <v>4292</v>
      </c>
      <c r="F222" s="48"/>
    </row>
    <row r="223" spans="1:6" x14ac:dyDescent="0.25">
      <c r="A223" s="40">
        <v>44204.5</v>
      </c>
      <c r="B223" s="39" t="s">
        <v>74</v>
      </c>
      <c r="C223" s="39"/>
      <c r="D223" s="39"/>
      <c r="E223" s="21">
        <v>39224.99</v>
      </c>
      <c r="F223" s="48"/>
    </row>
    <row r="224" spans="1:6" x14ac:dyDescent="0.25">
      <c r="A224" s="40">
        <v>44204.5</v>
      </c>
      <c r="B224" s="39" t="s">
        <v>74</v>
      </c>
      <c r="C224" s="39"/>
      <c r="D224" s="39"/>
      <c r="E224" s="21">
        <v>3900</v>
      </c>
      <c r="F224" s="48"/>
    </row>
    <row r="225" spans="1:6" x14ac:dyDescent="0.25">
      <c r="A225" s="40">
        <v>44209.5</v>
      </c>
      <c r="B225" s="39" t="s">
        <v>65</v>
      </c>
      <c r="C225" s="39" t="s">
        <v>11</v>
      </c>
      <c r="D225" s="39" t="s">
        <v>75</v>
      </c>
      <c r="E225" s="21">
        <v>25000</v>
      </c>
      <c r="F225" s="48"/>
    </row>
    <row r="226" spans="1:6" x14ac:dyDescent="0.25">
      <c r="A226" s="40">
        <v>44239.5</v>
      </c>
      <c r="B226" s="39" t="s">
        <v>76</v>
      </c>
      <c r="C226" s="16"/>
      <c r="D226" s="16"/>
      <c r="E226" s="21">
        <v>4815</v>
      </c>
      <c r="F226" s="48"/>
    </row>
    <row r="227" spans="1:6" x14ac:dyDescent="0.25">
      <c r="A227" s="40">
        <v>44253.5</v>
      </c>
      <c r="B227" s="39" t="s">
        <v>65</v>
      </c>
      <c r="C227" s="16"/>
      <c r="D227" s="16"/>
      <c r="E227" s="21">
        <v>25000</v>
      </c>
      <c r="F227" s="48"/>
    </row>
    <row r="228" spans="1:6" x14ac:dyDescent="0.25">
      <c r="A228" s="40">
        <v>44377</v>
      </c>
      <c r="B228" s="39" t="s">
        <v>35</v>
      </c>
      <c r="C228" s="16"/>
      <c r="D228" s="16"/>
      <c r="E228" s="21">
        <v>2272.5</v>
      </c>
      <c r="F228" s="48"/>
    </row>
    <row r="229" spans="1:6" x14ac:dyDescent="0.25">
      <c r="A229" s="40">
        <v>44377</v>
      </c>
      <c r="B229" s="39" t="s">
        <v>35</v>
      </c>
      <c r="C229" s="16"/>
      <c r="D229" s="16"/>
      <c r="E229" s="21">
        <v>794.1</v>
      </c>
      <c r="F229" s="48"/>
    </row>
    <row r="230" spans="1:6" x14ac:dyDescent="0.25">
      <c r="A230" s="40"/>
      <c r="B230" s="39"/>
      <c r="C230" s="16"/>
      <c r="D230" s="57"/>
      <c r="E230" s="21"/>
      <c r="F230" s="48"/>
    </row>
    <row r="231" spans="1:6" x14ac:dyDescent="0.25">
      <c r="A231" s="15"/>
      <c r="B231" s="16"/>
      <c r="C231" s="17"/>
      <c r="D231" s="17"/>
      <c r="E231" s="18"/>
      <c r="F231" s="44"/>
    </row>
    <row r="232" spans="1:6" ht="15.75" thickBot="1" x14ac:dyDescent="0.3">
      <c r="A232" s="50"/>
      <c r="B232" s="16" t="s">
        <v>36</v>
      </c>
      <c r="C232" s="16"/>
      <c r="D232" s="16"/>
      <c r="E232" s="16"/>
      <c r="F232" s="28">
        <f>+F141+F143+F156-F181-F215</f>
        <v>-159867.53000000006</v>
      </c>
    </row>
    <row r="233" spans="1:6" ht="15.75" thickTop="1" x14ac:dyDescent="0.25">
      <c r="A233" s="50"/>
      <c r="B233" s="16"/>
      <c r="C233" s="16"/>
      <c r="D233" s="16"/>
      <c r="E233" s="16"/>
      <c r="F233" s="20"/>
    </row>
    <row r="234" spans="1:6" x14ac:dyDescent="0.25">
      <c r="A234" s="50"/>
      <c r="B234" s="16"/>
      <c r="C234" s="16"/>
      <c r="D234" s="16"/>
      <c r="E234" s="16"/>
      <c r="F234" s="20"/>
    </row>
    <row r="235" spans="1:6" x14ac:dyDescent="0.25">
      <c r="A235" s="27"/>
      <c r="B235" s="10"/>
      <c r="C235" s="10"/>
      <c r="D235" s="10"/>
      <c r="E235" s="10"/>
      <c r="F235" s="20"/>
    </row>
    <row r="236" spans="1:6" x14ac:dyDescent="0.25">
      <c r="A236" s="61" t="s">
        <v>37</v>
      </c>
      <c r="B236" s="62"/>
      <c r="C236" s="62"/>
      <c r="D236" s="62"/>
      <c r="E236" s="62"/>
      <c r="F236" s="63"/>
    </row>
    <row r="237" spans="1:6" x14ac:dyDescent="0.25">
      <c r="A237" s="37"/>
      <c r="B237" s="23"/>
      <c r="C237" s="23"/>
      <c r="D237" s="24"/>
      <c r="E237" s="23"/>
      <c r="F237" s="38"/>
    </row>
    <row r="238" spans="1:6" x14ac:dyDescent="0.25">
      <c r="A238" s="37"/>
      <c r="B238" s="23"/>
      <c r="C238" s="23"/>
      <c r="D238" s="24"/>
      <c r="E238" s="23"/>
      <c r="F238" s="38"/>
    </row>
    <row r="239" spans="1:6" x14ac:dyDescent="0.25">
      <c r="A239" s="61" t="s">
        <v>38</v>
      </c>
      <c r="B239" s="62"/>
      <c r="C239" s="62"/>
      <c r="D239" s="62"/>
      <c r="E239" s="62"/>
      <c r="F239" s="63"/>
    </row>
    <row r="240" spans="1:6" ht="15.75" thickBot="1" x14ac:dyDescent="0.3">
      <c r="A240" s="41"/>
      <c r="B240" s="30"/>
      <c r="C240" s="30"/>
      <c r="D240" s="30"/>
      <c r="E240" s="30"/>
      <c r="F240" s="42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ht="15.75" thickBot="1" x14ac:dyDescent="0.3">
      <c r="A246" s="1"/>
      <c r="B246" s="1"/>
      <c r="C246" s="1"/>
      <c r="D246" s="1"/>
      <c r="E246" s="1"/>
      <c r="F246" s="1"/>
    </row>
    <row r="247" spans="1:6" x14ac:dyDescent="0.25">
      <c r="A247" s="64" t="s">
        <v>0</v>
      </c>
      <c r="B247" s="65"/>
      <c r="C247" s="65"/>
      <c r="D247" s="65"/>
      <c r="E247" s="65"/>
      <c r="F247" s="66"/>
    </row>
    <row r="248" spans="1:6" x14ac:dyDescent="0.25">
      <c r="A248" s="67"/>
      <c r="B248" s="68"/>
      <c r="C248" s="68"/>
      <c r="D248" s="68"/>
      <c r="E248" s="68"/>
      <c r="F248" s="69"/>
    </row>
    <row r="249" spans="1:6" x14ac:dyDescent="0.25">
      <c r="A249" s="70" t="s">
        <v>101</v>
      </c>
      <c r="B249" s="71"/>
      <c r="C249" s="71"/>
      <c r="D249" s="71"/>
      <c r="E249" s="71"/>
      <c r="F249" s="72"/>
    </row>
    <row r="250" spans="1:6" x14ac:dyDescent="0.25">
      <c r="A250" s="2"/>
      <c r="B250" s="34" t="s">
        <v>84</v>
      </c>
      <c r="C250" s="4"/>
      <c r="D250" s="3"/>
      <c r="E250" s="3"/>
      <c r="F250" s="5"/>
    </row>
    <row r="251" spans="1:6" ht="15.75" thickBot="1" x14ac:dyDescent="0.3">
      <c r="A251" s="6"/>
      <c r="B251" s="35" t="s">
        <v>85</v>
      </c>
      <c r="C251" s="8"/>
      <c r="D251" s="7"/>
      <c r="E251" s="7"/>
      <c r="F251" s="9"/>
    </row>
    <row r="252" spans="1:6" ht="15.75" thickBot="1" x14ac:dyDescent="0.3">
      <c r="A252" s="43"/>
      <c r="B252" s="16" t="s">
        <v>3</v>
      </c>
      <c r="C252" s="16"/>
      <c r="D252" s="16"/>
      <c r="E252" s="16"/>
      <c r="F252" s="11">
        <v>64949.57</v>
      </c>
    </row>
    <row r="253" spans="1:6" ht="15.75" thickTop="1" x14ac:dyDescent="0.25">
      <c r="A253" s="43"/>
      <c r="B253" s="16"/>
      <c r="C253" s="16"/>
      <c r="D253" s="16"/>
      <c r="E253" s="16"/>
      <c r="F253" s="44"/>
    </row>
    <row r="254" spans="1:6" x14ac:dyDescent="0.25">
      <c r="A254" s="12" t="s">
        <v>4</v>
      </c>
      <c r="B254" s="13" t="s">
        <v>5</v>
      </c>
      <c r="C254" s="13"/>
      <c r="D254" s="13"/>
      <c r="E254" s="16"/>
      <c r="F254" s="14">
        <f>SUM(E256:E256)</f>
        <v>0</v>
      </c>
    </row>
    <row r="255" spans="1:6" x14ac:dyDescent="0.25">
      <c r="A255" s="45"/>
      <c r="B255" s="46"/>
      <c r="C255" s="16"/>
      <c r="D255" s="16"/>
      <c r="E255" s="47"/>
      <c r="F255" s="44"/>
    </row>
    <row r="256" spans="1:6" x14ac:dyDescent="0.25">
      <c r="A256" s="45"/>
      <c r="B256" s="33"/>
      <c r="C256" s="16"/>
      <c r="D256" s="16"/>
      <c r="E256" s="47"/>
      <c r="F256" s="44"/>
    </row>
    <row r="257" spans="1:6" x14ac:dyDescent="0.25">
      <c r="A257" s="15"/>
      <c r="B257" s="16"/>
      <c r="C257" s="17"/>
      <c r="D257" s="17"/>
      <c r="E257" s="18"/>
      <c r="F257" s="48"/>
    </row>
    <row r="258" spans="1:6" x14ac:dyDescent="0.25">
      <c r="A258" s="19" t="s">
        <v>4</v>
      </c>
      <c r="B258" s="13" t="s">
        <v>9</v>
      </c>
      <c r="C258" s="13"/>
      <c r="D258" s="13"/>
      <c r="E258" s="18"/>
      <c r="F258" s="14">
        <f>SUM(E259:E260)</f>
        <v>0</v>
      </c>
    </row>
    <row r="259" spans="1:6" x14ac:dyDescent="0.25">
      <c r="A259" s="15"/>
      <c r="B259" s="16"/>
      <c r="C259" s="13"/>
      <c r="D259" s="13"/>
      <c r="E259" s="18"/>
      <c r="F259" s="20"/>
    </row>
    <row r="260" spans="1:6" x14ac:dyDescent="0.25">
      <c r="A260" s="60"/>
      <c r="B260" s="16"/>
      <c r="C260" s="13"/>
      <c r="D260" s="13"/>
      <c r="E260" s="18"/>
      <c r="F260" s="20"/>
    </row>
    <row r="261" spans="1:6" x14ac:dyDescent="0.25">
      <c r="A261" s="54"/>
      <c r="B261" s="16"/>
      <c r="C261" s="16"/>
      <c r="D261" s="16"/>
      <c r="E261" s="18"/>
      <c r="F261" s="48"/>
    </row>
    <row r="262" spans="1:6" x14ac:dyDescent="0.25">
      <c r="A262" s="19" t="s">
        <v>12</v>
      </c>
      <c r="B262" s="13" t="s">
        <v>13</v>
      </c>
      <c r="C262" s="16"/>
      <c r="D262" s="16"/>
      <c r="E262" s="18"/>
      <c r="F262" s="14">
        <f>SUM(E264:E264)</f>
        <v>0</v>
      </c>
    </row>
    <row r="263" spans="1:6" x14ac:dyDescent="0.25">
      <c r="A263" s="45"/>
      <c r="B263" s="16"/>
      <c r="C263" s="16"/>
      <c r="D263" s="16"/>
      <c r="E263" s="18"/>
      <c r="F263" s="48"/>
    </row>
    <row r="264" spans="1:6" x14ac:dyDescent="0.25">
      <c r="A264" s="58"/>
      <c r="B264" s="16"/>
      <c r="C264" s="16"/>
      <c r="D264" s="16"/>
      <c r="E264" s="18"/>
      <c r="F264" s="48"/>
    </row>
    <row r="265" spans="1:6" x14ac:dyDescent="0.25">
      <c r="A265" s="15"/>
      <c r="B265" s="16"/>
      <c r="C265" s="17"/>
      <c r="D265" s="17"/>
      <c r="E265" s="26"/>
      <c r="F265" s="44"/>
    </row>
    <row r="266" spans="1:6" x14ac:dyDescent="0.25">
      <c r="A266" s="19" t="s">
        <v>12</v>
      </c>
      <c r="B266" s="13" t="s">
        <v>15</v>
      </c>
      <c r="C266" s="16"/>
      <c r="D266" s="16"/>
      <c r="E266" s="18"/>
      <c r="F266" s="14">
        <f>SUM(E268:E268)</f>
        <v>0</v>
      </c>
    </row>
    <row r="267" spans="1:6" x14ac:dyDescent="0.25">
      <c r="A267" s="15"/>
      <c r="B267" s="33"/>
      <c r="C267" s="16"/>
      <c r="D267" s="16"/>
      <c r="E267" s="18"/>
      <c r="F267" s="48"/>
    </row>
    <row r="268" spans="1:6" x14ac:dyDescent="0.25">
      <c r="A268" s="40"/>
      <c r="B268" s="39"/>
      <c r="C268" s="16"/>
      <c r="D268" s="16"/>
      <c r="E268" s="21"/>
      <c r="F268" s="48"/>
    </row>
    <row r="269" spans="1:6" x14ac:dyDescent="0.25">
      <c r="A269" s="40"/>
      <c r="B269" s="39"/>
      <c r="C269" s="16"/>
      <c r="D269" s="57"/>
      <c r="E269" s="21"/>
      <c r="F269" s="48"/>
    </row>
    <row r="270" spans="1:6" x14ac:dyDescent="0.25">
      <c r="A270" s="15"/>
      <c r="B270" s="16"/>
      <c r="C270" s="17"/>
      <c r="D270" s="17"/>
      <c r="E270" s="18"/>
      <c r="F270" s="44"/>
    </row>
    <row r="271" spans="1:6" ht="15.75" thickBot="1" x14ac:dyDescent="0.3">
      <c r="A271" s="50"/>
      <c r="B271" s="16" t="s">
        <v>36</v>
      </c>
      <c r="C271" s="16"/>
      <c r="D271" s="16"/>
      <c r="E271" s="16"/>
      <c r="F271" s="28">
        <f>+F252+F254+F258-F262-F266</f>
        <v>64949.57</v>
      </c>
    </row>
    <row r="272" spans="1:6" ht="15.75" thickTop="1" x14ac:dyDescent="0.25">
      <c r="A272" s="50"/>
      <c r="B272" s="16"/>
      <c r="C272" s="16"/>
      <c r="D272" s="16"/>
      <c r="E272" s="16"/>
      <c r="F272" s="20"/>
    </row>
    <row r="273" spans="1:6" x14ac:dyDescent="0.25">
      <c r="A273" s="50"/>
      <c r="B273" s="16"/>
      <c r="C273" s="16"/>
      <c r="D273" s="16"/>
      <c r="E273" s="16"/>
      <c r="F273" s="20"/>
    </row>
    <row r="274" spans="1:6" x14ac:dyDescent="0.25">
      <c r="A274" s="27"/>
      <c r="B274" s="10"/>
      <c r="C274" s="10"/>
      <c r="D274" s="10"/>
      <c r="E274" s="10"/>
      <c r="F274" s="20"/>
    </row>
    <row r="275" spans="1:6" x14ac:dyDescent="0.25">
      <c r="A275" s="61" t="s">
        <v>37</v>
      </c>
      <c r="B275" s="62"/>
      <c r="C275" s="62"/>
      <c r="D275" s="62"/>
      <c r="E275" s="62"/>
      <c r="F275" s="63"/>
    </row>
    <row r="276" spans="1:6" x14ac:dyDescent="0.25">
      <c r="A276" s="37"/>
      <c r="B276" s="23"/>
      <c r="C276" s="23"/>
      <c r="D276" s="24"/>
      <c r="E276" s="23"/>
      <c r="F276" s="38"/>
    </row>
    <row r="277" spans="1:6" x14ac:dyDescent="0.25">
      <c r="A277" s="37"/>
      <c r="B277" s="23"/>
      <c r="C277" s="23"/>
      <c r="D277" s="24"/>
      <c r="E277" s="23"/>
      <c r="F277" s="38"/>
    </row>
    <row r="278" spans="1:6" x14ac:dyDescent="0.25">
      <c r="A278" s="61" t="s">
        <v>38</v>
      </c>
      <c r="B278" s="62"/>
      <c r="C278" s="62"/>
      <c r="D278" s="62"/>
      <c r="E278" s="62"/>
      <c r="F278" s="63"/>
    </row>
    <row r="279" spans="1:6" ht="15.75" thickBot="1" x14ac:dyDescent="0.3">
      <c r="A279" s="41"/>
      <c r="B279" s="30"/>
      <c r="C279" s="30"/>
      <c r="D279" s="30"/>
      <c r="E279" s="30"/>
      <c r="F279" s="42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ht="15.75" thickBot="1" x14ac:dyDescent="0.3">
      <c r="A285" s="1"/>
      <c r="B285" s="1"/>
      <c r="C285" s="1"/>
      <c r="D285" s="1"/>
      <c r="E285" s="1"/>
      <c r="F285" s="1"/>
    </row>
    <row r="286" spans="1:6" x14ac:dyDescent="0.25">
      <c r="A286" s="64" t="s">
        <v>0</v>
      </c>
      <c r="B286" s="65"/>
      <c r="C286" s="65"/>
      <c r="D286" s="65"/>
      <c r="E286" s="65"/>
      <c r="F286" s="66"/>
    </row>
    <row r="287" spans="1:6" x14ac:dyDescent="0.25">
      <c r="A287" s="67"/>
      <c r="B287" s="68"/>
      <c r="C287" s="68"/>
      <c r="D287" s="68"/>
      <c r="E287" s="68"/>
      <c r="F287" s="69"/>
    </row>
    <row r="288" spans="1:6" x14ac:dyDescent="0.25">
      <c r="A288" s="70" t="s">
        <v>101</v>
      </c>
      <c r="B288" s="71"/>
      <c r="C288" s="71"/>
      <c r="D288" s="71"/>
      <c r="E288" s="71"/>
      <c r="F288" s="72"/>
    </row>
    <row r="289" spans="1:6" x14ac:dyDescent="0.25">
      <c r="A289" s="2"/>
      <c r="B289" s="34" t="s">
        <v>84</v>
      </c>
      <c r="C289" s="4"/>
      <c r="D289" s="3"/>
      <c r="E289" s="3"/>
      <c r="F289" s="5"/>
    </row>
    <row r="290" spans="1:6" ht="15.75" thickBot="1" x14ac:dyDescent="0.3">
      <c r="A290" s="6"/>
      <c r="B290" s="35" t="s">
        <v>86</v>
      </c>
      <c r="C290" s="8"/>
      <c r="D290" s="7"/>
      <c r="E290" s="7"/>
      <c r="F290" s="9"/>
    </row>
    <row r="291" spans="1:6" ht="15.75" thickBot="1" x14ac:dyDescent="0.3">
      <c r="A291" s="43"/>
      <c r="B291" s="16" t="s">
        <v>3</v>
      </c>
      <c r="C291" s="16"/>
      <c r="D291" s="16"/>
      <c r="E291" s="16"/>
      <c r="F291" s="11">
        <v>0</v>
      </c>
    </row>
    <row r="292" spans="1:6" ht="15.75" thickTop="1" x14ac:dyDescent="0.25">
      <c r="A292" s="43"/>
      <c r="B292" s="16"/>
      <c r="C292" s="16"/>
      <c r="D292" s="16"/>
      <c r="E292" s="16"/>
      <c r="F292" s="44"/>
    </row>
    <row r="293" spans="1:6" x14ac:dyDescent="0.25">
      <c r="A293" s="12" t="s">
        <v>4</v>
      </c>
      <c r="B293" s="13" t="s">
        <v>5</v>
      </c>
      <c r="C293" s="13"/>
      <c r="D293" s="13"/>
      <c r="E293" s="16"/>
      <c r="F293" s="14">
        <f>SUM(E295:E295)</f>
        <v>0</v>
      </c>
    </row>
    <row r="294" spans="1:6" x14ac:dyDescent="0.25">
      <c r="A294" s="45"/>
      <c r="B294" s="46"/>
      <c r="C294" s="16"/>
      <c r="D294" s="16"/>
      <c r="E294" s="47"/>
      <c r="F294" s="44"/>
    </row>
    <row r="295" spans="1:6" x14ac:dyDescent="0.25">
      <c r="A295" s="45"/>
      <c r="B295" s="33"/>
      <c r="C295" s="16"/>
      <c r="D295" s="16"/>
      <c r="E295" s="47"/>
      <c r="F295" s="44"/>
    </row>
    <row r="296" spans="1:6" x14ac:dyDescent="0.25">
      <c r="A296" s="15"/>
      <c r="B296" s="16"/>
      <c r="C296" s="17"/>
      <c r="D296" s="17"/>
      <c r="E296" s="18"/>
      <c r="F296" s="48"/>
    </row>
    <row r="297" spans="1:6" x14ac:dyDescent="0.25">
      <c r="A297" s="19" t="s">
        <v>4</v>
      </c>
      <c r="B297" s="13" t="s">
        <v>9</v>
      </c>
      <c r="C297" s="13"/>
      <c r="D297" s="13"/>
      <c r="E297" s="18"/>
      <c r="F297" s="14">
        <f>SUM(E299:E300)</f>
        <v>0</v>
      </c>
    </row>
    <row r="298" spans="1:6" x14ac:dyDescent="0.25">
      <c r="A298" s="19"/>
      <c r="B298" s="13"/>
      <c r="C298" s="13"/>
      <c r="D298" s="13"/>
      <c r="E298" s="18"/>
      <c r="F298" s="20"/>
    </row>
    <row r="299" spans="1:6" x14ac:dyDescent="0.25">
      <c r="A299" s="40"/>
      <c r="B299" s="39"/>
      <c r="C299" s="13"/>
      <c r="D299" s="13"/>
      <c r="E299" s="52"/>
      <c r="F299" s="20"/>
    </row>
    <row r="300" spans="1:6" x14ac:dyDescent="0.25">
      <c r="A300" s="53"/>
      <c r="B300" s="16"/>
      <c r="C300" s="22"/>
      <c r="D300" s="51"/>
      <c r="E300" s="52"/>
      <c r="F300" s="20"/>
    </row>
    <row r="301" spans="1:6" x14ac:dyDescent="0.25">
      <c r="A301" s="54"/>
      <c r="B301" s="16"/>
      <c r="C301" s="16"/>
      <c r="D301" s="16"/>
      <c r="E301" s="18"/>
      <c r="F301" s="48"/>
    </row>
    <row r="302" spans="1:6" x14ac:dyDescent="0.25">
      <c r="A302" s="19" t="s">
        <v>12</v>
      </c>
      <c r="B302" s="13" t="s">
        <v>13</v>
      </c>
      <c r="C302" s="16"/>
      <c r="D302" s="16"/>
      <c r="E302" s="18"/>
      <c r="F302" s="14">
        <f>SUM(E304:E304)</f>
        <v>0</v>
      </c>
    </row>
    <row r="303" spans="1:6" x14ac:dyDescent="0.25">
      <c r="A303" s="45"/>
      <c r="B303" s="16"/>
      <c r="C303" s="16"/>
      <c r="D303" s="16"/>
      <c r="E303" s="18"/>
      <c r="F303" s="48"/>
    </row>
    <row r="304" spans="1:6" x14ac:dyDescent="0.25">
      <c r="A304" s="45"/>
      <c r="B304" s="16"/>
      <c r="C304" s="16"/>
      <c r="D304" s="16"/>
      <c r="E304" s="18"/>
      <c r="F304" s="48"/>
    </row>
    <row r="305" spans="1:6" x14ac:dyDescent="0.25">
      <c r="A305" s="45"/>
      <c r="B305" s="16"/>
      <c r="C305" s="16"/>
      <c r="D305" s="16"/>
      <c r="E305" s="25"/>
      <c r="F305" s="48"/>
    </row>
    <row r="306" spans="1:6" x14ac:dyDescent="0.25">
      <c r="A306" s="15"/>
      <c r="B306" s="16"/>
      <c r="C306" s="17"/>
      <c r="D306" s="17"/>
      <c r="E306" s="26"/>
      <c r="F306" s="44"/>
    </row>
    <row r="307" spans="1:6" x14ac:dyDescent="0.25">
      <c r="A307" s="19" t="s">
        <v>12</v>
      </c>
      <c r="B307" s="13" t="s">
        <v>15</v>
      </c>
      <c r="C307" s="16"/>
      <c r="D307" s="16"/>
      <c r="E307" s="18"/>
      <c r="F307" s="14">
        <f>SUM(E309:E309)</f>
        <v>0</v>
      </c>
    </row>
    <row r="308" spans="1:6" x14ac:dyDescent="0.25">
      <c r="A308" s="15"/>
      <c r="B308" s="33"/>
      <c r="C308" s="16"/>
      <c r="D308" s="16"/>
      <c r="E308" s="18"/>
      <c r="F308" s="48"/>
    </row>
    <row r="309" spans="1:6" x14ac:dyDescent="0.25">
      <c r="A309" s="40"/>
      <c r="B309" s="39"/>
      <c r="C309" s="16"/>
      <c r="D309" s="16"/>
      <c r="E309" s="21"/>
      <c r="F309" s="48"/>
    </row>
    <row r="310" spans="1:6" x14ac:dyDescent="0.25">
      <c r="A310" s="40"/>
      <c r="B310" s="39"/>
      <c r="C310" s="16"/>
      <c r="D310" s="57"/>
      <c r="E310" s="21"/>
      <c r="F310" s="48"/>
    </row>
    <row r="311" spans="1:6" x14ac:dyDescent="0.25">
      <c r="A311" s="15"/>
      <c r="B311" s="16"/>
      <c r="C311" s="17"/>
      <c r="D311" s="17"/>
      <c r="E311" s="18"/>
      <c r="F311" s="44"/>
    </row>
    <row r="312" spans="1:6" ht="15.75" thickBot="1" x14ac:dyDescent="0.3">
      <c r="A312" s="50"/>
      <c r="B312" s="16" t="s">
        <v>36</v>
      </c>
      <c r="C312" s="16"/>
      <c r="D312" s="16"/>
      <c r="E312" s="16"/>
      <c r="F312" s="28">
        <f>+F291+F293+F297-F302-F307</f>
        <v>0</v>
      </c>
    </row>
    <row r="313" spans="1:6" ht="15.75" thickTop="1" x14ac:dyDescent="0.25">
      <c r="A313" s="50"/>
      <c r="B313" s="16"/>
      <c r="C313" s="16"/>
      <c r="D313" s="16"/>
      <c r="E313" s="16"/>
      <c r="F313" s="20"/>
    </row>
    <row r="314" spans="1:6" x14ac:dyDescent="0.25">
      <c r="A314" s="50"/>
      <c r="B314" s="16"/>
      <c r="C314" s="16"/>
      <c r="D314" s="16"/>
      <c r="E314" s="16"/>
      <c r="F314" s="20"/>
    </row>
    <row r="315" spans="1:6" x14ac:dyDescent="0.25">
      <c r="A315" s="27"/>
      <c r="B315" s="10"/>
      <c r="C315" s="10"/>
      <c r="D315" s="10"/>
      <c r="E315" s="10"/>
      <c r="F315" s="20"/>
    </row>
    <row r="316" spans="1:6" x14ac:dyDescent="0.25">
      <c r="A316" s="61" t="s">
        <v>37</v>
      </c>
      <c r="B316" s="62"/>
      <c r="C316" s="62"/>
      <c r="D316" s="62"/>
      <c r="E316" s="62"/>
      <c r="F316" s="63"/>
    </row>
    <row r="317" spans="1:6" x14ac:dyDescent="0.25">
      <c r="A317" s="37"/>
      <c r="B317" s="23"/>
      <c r="C317" s="23"/>
      <c r="D317" s="24"/>
      <c r="E317" s="23"/>
      <c r="F317" s="38"/>
    </row>
    <row r="318" spans="1:6" x14ac:dyDescent="0.25">
      <c r="A318" s="37"/>
      <c r="B318" s="23"/>
      <c r="C318" s="23"/>
      <c r="D318" s="24"/>
      <c r="E318" s="23"/>
      <c r="F318" s="38"/>
    </row>
    <row r="319" spans="1:6" x14ac:dyDescent="0.25">
      <c r="A319" s="61" t="s">
        <v>38</v>
      </c>
      <c r="B319" s="62"/>
      <c r="C319" s="62"/>
      <c r="D319" s="62"/>
      <c r="E319" s="62"/>
      <c r="F319" s="63"/>
    </row>
    <row r="320" spans="1:6" ht="15.75" thickBot="1" x14ac:dyDescent="0.3">
      <c r="A320" s="41"/>
      <c r="B320" s="30"/>
      <c r="C320" s="30"/>
      <c r="D320" s="30"/>
      <c r="E320" s="30"/>
      <c r="F320" s="42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ht="15.75" thickBot="1" x14ac:dyDescent="0.3">
      <c r="A326" s="1"/>
      <c r="B326" s="1"/>
      <c r="C326" s="1"/>
      <c r="D326" s="1"/>
      <c r="E326" s="1"/>
      <c r="F326" s="1"/>
    </row>
    <row r="327" spans="1:6" x14ac:dyDescent="0.25">
      <c r="A327" s="64" t="s">
        <v>0</v>
      </c>
      <c r="B327" s="65"/>
      <c r="C327" s="65"/>
      <c r="D327" s="65"/>
      <c r="E327" s="65"/>
      <c r="F327" s="66"/>
    </row>
    <row r="328" spans="1:6" x14ac:dyDescent="0.25">
      <c r="A328" s="67"/>
      <c r="B328" s="68"/>
      <c r="C328" s="68"/>
      <c r="D328" s="68"/>
      <c r="E328" s="68"/>
      <c r="F328" s="69"/>
    </row>
    <row r="329" spans="1:6" x14ac:dyDescent="0.25">
      <c r="A329" s="70" t="s">
        <v>101</v>
      </c>
      <c r="B329" s="71"/>
      <c r="C329" s="71"/>
      <c r="D329" s="71"/>
      <c r="E329" s="71"/>
      <c r="F329" s="72"/>
    </row>
    <row r="330" spans="1:6" x14ac:dyDescent="0.25">
      <c r="A330" s="2"/>
      <c r="B330" s="34" t="s">
        <v>84</v>
      </c>
      <c r="C330" s="4"/>
      <c r="D330" s="3"/>
      <c r="E330" s="3"/>
      <c r="F330" s="5"/>
    </row>
    <row r="331" spans="1:6" ht="15.75" thickBot="1" x14ac:dyDescent="0.3">
      <c r="A331" s="6"/>
      <c r="B331" s="35" t="s">
        <v>87</v>
      </c>
      <c r="C331" s="8"/>
      <c r="D331" s="7"/>
      <c r="E331" s="7"/>
      <c r="F331" s="9"/>
    </row>
    <row r="332" spans="1:6" ht="15.75" thickBot="1" x14ac:dyDescent="0.3">
      <c r="A332" s="43"/>
      <c r="B332" s="16" t="s">
        <v>3</v>
      </c>
      <c r="C332" s="16"/>
      <c r="D332" s="16"/>
      <c r="E332" s="16"/>
      <c r="F332" s="11">
        <v>0</v>
      </c>
    </row>
    <row r="333" spans="1:6" ht="15.75" thickTop="1" x14ac:dyDescent="0.25">
      <c r="A333" s="43"/>
      <c r="B333" s="16"/>
      <c r="C333" s="16"/>
      <c r="D333" s="16"/>
      <c r="E333" s="16"/>
      <c r="F333" s="44"/>
    </row>
    <row r="334" spans="1:6" x14ac:dyDescent="0.25">
      <c r="A334" s="12" t="s">
        <v>4</v>
      </c>
      <c r="B334" s="13" t="s">
        <v>5</v>
      </c>
      <c r="C334" s="13"/>
      <c r="D334" s="13"/>
      <c r="E334" s="16"/>
      <c r="F334" s="14">
        <f>SUM(E336:E337)</f>
        <v>0</v>
      </c>
    </row>
    <row r="335" spans="1:6" x14ac:dyDescent="0.25">
      <c r="A335" s="45"/>
      <c r="B335" s="46"/>
      <c r="C335" s="16"/>
      <c r="D335" s="16"/>
      <c r="E335" s="47"/>
      <c r="F335" s="44"/>
    </row>
    <row r="336" spans="1:6" x14ac:dyDescent="0.25">
      <c r="A336" s="45"/>
      <c r="B336" s="33"/>
      <c r="C336" s="16"/>
      <c r="D336" s="16"/>
      <c r="E336" s="47"/>
      <c r="F336" s="44"/>
    </row>
    <row r="337" spans="1:6" x14ac:dyDescent="0.25">
      <c r="A337" s="45"/>
      <c r="B337" s="33"/>
      <c r="C337" s="16"/>
      <c r="D337" s="16"/>
      <c r="E337" s="47"/>
      <c r="F337" s="44"/>
    </row>
    <row r="338" spans="1:6" x14ac:dyDescent="0.25">
      <c r="A338" s="15"/>
      <c r="B338" s="16"/>
      <c r="C338" s="17"/>
      <c r="D338" s="17"/>
      <c r="E338" s="18"/>
      <c r="F338" s="48"/>
    </row>
    <row r="339" spans="1:6" x14ac:dyDescent="0.25">
      <c r="A339" s="19" t="s">
        <v>4</v>
      </c>
      <c r="B339" s="13" t="s">
        <v>9</v>
      </c>
      <c r="C339" s="13"/>
      <c r="D339" s="13"/>
      <c r="E339" s="18"/>
      <c r="F339" s="14">
        <f>SUM(E341:E342)</f>
        <v>0</v>
      </c>
    </row>
    <row r="340" spans="1:6" x14ac:dyDescent="0.25">
      <c r="A340" s="19"/>
      <c r="B340" s="13"/>
      <c r="C340" s="13"/>
      <c r="D340" s="13"/>
      <c r="E340" s="18"/>
      <c r="F340" s="20"/>
    </row>
    <row r="341" spans="1:6" x14ac:dyDescent="0.25">
      <c r="A341" s="53"/>
      <c r="B341" s="16"/>
      <c r="C341" s="22"/>
      <c r="D341" s="51"/>
      <c r="E341" s="52"/>
      <c r="F341" s="20"/>
    </row>
    <row r="342" spans="1:6" x14ac:dyDescent="0.25">
      <c r="A342" s="53"/>
      <c r="B342" s="16"/>
      <c r="C342" s="22"/>
      <c r="D342" s="51"/>
      <c r="E342" s="52"/>
      <c r="F342" s="20"/>
    </row>
    <row r="343" spans="1:6" x14ac:dyDescent="0.25">
      <c r="A343" s="54"/>
      <c r="B343" s="16"/>
      <c r="C343" s="16"/>
      <c r="D343" s="16"/>
      <c r="E343" s="18"/>
      <c r="F343" s="48"/>
    </row>
    <row r="344" spans="1:6" x14ac:dyDescent="0.25">
      <c r="A344" s="19" t="s">
        <v>12</v>
      </c>
      <c r="B344" s="13" t="s">
        <v>13</v>
      </c>
      <c r="C344" s="16"/>
      <c r="D344" s="16"/>
      <c r="E344" s="18"/>
      <c r="F344" s="14">
        <f>SUM(E346:E348)</f>
        <v>0</v>
      </c>
    </row>
    <row r="345" spans="1:6" x14ac:dyDescent="0.25">
      <c r="A345" s="45"/>
      <c r="B345" s="16"/>
      <c r="C345" s="16"/>
      <c r="D345" s="16"/>
      <c r="E345" s="18"/>
      <c r="F345" s="48"/>
    </row>
    <row r="346" spans="1:6" x14ac:dyDescent="0.25">
      <c r="A346" s="45"/>
      <c r="B346" s="16"/>
      <c r="C346" s="16"/>
      <c r="D346" s="16"/>
      <c r="E346" s="18"/>
      <c r="F346" s="48"/>
    </row>
    <row r="347" spans="1:6" x14ac:dyDescent="0.25">
      <c r="A347" s="45"/>
      <c r="B347" s="16"/>
      <c r="C347" s="16"/>
      <c r="D347" s="16"/>
      <c r="E347" s="25"/>
      <c r="F347" s="48"/>
    </row>
    <row r="348" spans="1:6" x14ac:dyDescent="0.25">
      <c r="A348" s="45"/>
      <c r="B348" s="16"/>
      <c r="C348" s="16"/>
      <c r="D348" s="16"/>
      <c r="E348" s="25"/>
      <c r="F348" s="48"/>
    </row>
    <row r="349" spans="1:6" x14ac:dyDescent="0.25">
      <c r="A349" s="45"/>
      <c r="B349" s="16"/>
      <c r="C349" s="16"/>
      <c r="D349" s="16"/>
      <c r="E349" s="25"/>
      <c r="F349" s="48"/>
    </row>
    <row r="350" spans="1:6" x14ac:dyDescent="0.25">
      <c r="A350" s="15"/>
      <c r="B350" s="16"/>
      <c r="C350" s="17"/>
      <c r="D350" s="17"/>
      <c r="E350" s="26"/>
      <c r="F350" s="44"/>
    </row>
    <row r="351" spans="1:6" x14ac:dyDescent="0.25">
      <c r="A351" s="19" t="s">
        <v>12</v>
      </c>
      <c r="B351" s="13" t="s">
        <v>15</v>
      </c>
      <c r="C351" s="16"/>
      <c r="D351" s="16"/>
      <c r="E351" s="18"/>
      <c r="F351" s="14">
        <f>SUM(E353:E353)</f>
        <v>0</v>
      </c>
    </row>
    <row r="352" spans="1:6" x14ac:dyDescent="0.25">
      <c r="A352" s="15"/>
      <c r="B352" s="33"/>
      <c r="C352" s="16"/>
      <c r="D352" s="16"/>
      <c r="E352" s="18"/>
      <c r="F352" s="48"/>
    </row>
    <row r="353" spans="1:6" x14ac:dyDescent="0.25">
      <c r="A353" s="40"/>
      <c r="B353" s="39"/>
      <c r="C353" s="16"/>
      <c r="D353" s="16"/>
      <c r="E353" s="21"/>
      <c r="F353" s="48"/>
    </row>
    <row r="354" spans="1:6" x14ac:dyDescent="0.25">
      <c r="A354" s="40"/>
      <c r="B354" s="39"/>
      <c r="C354" s="16"/>
      <c r="D354" s="57"/>
      <c r="E354" s="21"/>
      <c r="F354" s="48"/>
    </row>
    <row r="355" spans="1:6" x14ac:dyDescent="0.25">
      <c r="A355" s="15"/>
      <c r="B355" s="16"/>
      <c r="C355" s="17"/>
      <c r="D355" s="17"/>
      <c r="E355" s="18"/>
      <c r="F355" s="44"/>
    </row>
    <row r="356" spans="1:6" ht="15.75" thickBot="1" x14ac:dyDescent="0.3">
      <c r="A356" s="50"/>
      <c r="B356" s="16" t="s">
        <v>36</v>
      </c>
      <c r="C356" s="16"/>
      <c r="D356" s="16"/>
      <c r="E356" s="16"/>
      <c r="F356" s="28">
        <f>+F332+F334+F339-F344-F351</f>
        <v>0</v>
      </c>
    </row>
    <row r="357" spans="1:6" ht="15.75" thickTop="1" x14ac:dyDescent="0.25">
      <c r="A357" s="50"/>
      <c r="B357" s="16"/>
      <c r="C357" s="16"/>
      <c r="D357" s="16"/>
      <c r="E357" s="16"/>
      <c r="F357" s="20"/>
    </row>
    <row r="358" spans="1:6" x14ac:dyDescent="0.25">
      <c r="A358" s="50"/>
      <c r="B358" s="16"/>
      <c r="C358" s="16"/>
      <c r="D358" s="16"/>
      <c r="E358" s="16"/>
      <c r="F358" s="20"/>
    </row>
    <row r="359" spans="1:6" x14ac:dyDescent="0.25">
      <c r="A359" s="27"/>
      <c r="B359" s="10"/>
      <c r="C359" s="10"/>
      <c r="D359" s="10"/>
      <c r="E359" s="10"/>
      <c r="F359" s="20"/>
    </row>
    <row r="360" spans="1:6" x14ac:dyDescent="0.25">
      <c r="A360" s="61" t="s">
        <v>37</v>
      </c>
      <c r="B360" s="62"/>
      <c r="C360" s="62"/>
      <c r="D360" s="62"/>
      <c r="E360" s="62"/>
      <c r="F360" s="63"/>
    </row>
    <row r="361" spans="1:6" x14ac:dyDescent="0.25">
      <c r="A361" s="37"/>
      <c r="B361" s="23"/>
      <c r="C361" s="23"/>
      <c r="D361" s="24"/>
      <c r="E361" s="23"/>
      <c r="F361" s="38"/>
    </row>
    <row r="362" spans="1:6" x14ac:dyDescent="0.25">
      <c r="A362" s="37"/>
      <c r="B362" s="23"/>
      <c r="C362" s="23"/>
      <c r="D362" s="24"/>
      <c r="E362" s="23"/>
      <c r="F362" s="38"/>
    </row>
    <row r="363" spans="1:6" x14ac:dyDescent="0.25">
      <c r="A363" s="61" t="s">
        <v>38</v>
      </c>
      <c r="B363" s="62"/>
      <c r="C363" s="62"/>
      <c r="D363" s="62"/>
      <c r="E363" s="62"/>
      <c r="F363" s="63"/>
    </row>
    <row r="364" spans="1:6" ht="15.75" thickBot="1" x14ac:dyDescent="0.3">
      <c r="A364" s="41"/>
      <c r="B364" s="30"/>
      <c r="C364" s="30"/>
      <c r="D364" s="30"/>
      <c r="E364" s="30"/>
      <c r="F364" s="42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ht="15.75" thickBot="1" x14ac:dyDescent="0.3">
      <c r="A370" s="1"/>
      <c r="B370" s="1"/>
      <c r="C370" s="1"/>
      <c r="D370" s="1"/>
      <c r="E370" s="1"/>
      <c r="F370" s="1"/>
    </row>
    <row r="371" spans="1:6" x14ac:dyDescent="0.25">
      <c r="A371" s="64" t="s">
        <v>0</v>
      </c>
      <c r="B371" s="65"/>
      <c r="C371" s="65"/>
      <c r="D371" s="65"/>
      <c r="E371" s="65"/>
      <c r="F371" s="66"/>
    </row>
    <row r="372" spans="1:6" x14ac:dyDescent="0.25">
      <c r="A372" s="67"/>
      <c r="B372" s="68"/>
      <c r="C372" s="68"/>
      <c r="D372" s="68"/>
      <c r="E372" s="68"/>
      <c r="F372" s="69"/>
    </row>
    <row r="373" spans="1:6" x14ac:dyDescent="0.25">
      <c r="A373" s="70" t="s">
        <v>101</v>
      </c>
      <c r="B373" s="71"/>
      <c r="C373" s="71"/>
      <c r="D373" s="71"/>
      <c r="E373" s="71"/>
      <c r="F373" s="72"/>
    </row>
    <row r="374" spans="1:6" x14ac:dyDescent="0.25">
      <c r="A374" s="2"/>
      <c r="B374" s="34" t="s">
        <v>84</v>
      </c>
      <c r="C374" s="4"/>
      <c r="D374" s="3"/>
      <c r="E374" s="3"/>
      <c r="F374" s="5"/>
    </row>
    <row r="375" spans="1:6" ht="15.75" thickBot="1" x14ac:dyDescent="0.3">
      <c r="A375" s="6"/>
      <c r="B375" s="35" t="s">
        <v>88</v>
      </c>
      <c r="C375" s="8"/>
      <c r="D375" s="7"/>
      <c r="E375" s="7"/>
      <c r="F375" s="9"/>
    </row>
    <row r="376" spans="1:6" ht="15.75" thickBot="1" x14ac:dyDescent="0.3">
      <c r="A376" s="43"/>
      <c r="B376" s="16" t="s">
        <v>3</v>
      </c>
      <c r="C376" s="16"/>
      <c r="D376" s="16"/>
      <c r="E376" s="16"/>
      <c r="F376" s="11">
        <v>0</v>
      </c>
    </row>
    <row r="377" spans="1:6" ht="15.75" thickTop="1" x14ac:dyDescent="0.25">
      <c r="A377" s="43"/>
      <c r="B377" s="16"/>
      <c r="C377" s="16"/>
      <c r="D377" s="16"/>
      <c r="E377" s="16"/>
      <c r="F377" s="44"/>
    </row>
    <row r="378" spans="1:6" x14ac:dyDescent="0.25">
      <c r="A378" s="12" t="s">
        <v>4</v>
      </c>
      <c r="B378" s="13" t="s">
        <v>5</v>
      </c>
      <c r="C378" s="13"/>
      <c r="D378" s="13"/>
      <c r="E378" s="16"/>
      <c r="F378" s="14">
        <f>SUM(E380:E380)</f>
        <v>0</v>
      </c>
    </row>
    <row r="379" spans="1:6" x14ac:dyDescent="0.25">
      <c r="A379" s="45"/>
      <c r="B379" s="46"/>
      <c r="C379" s="16"/>
      <c r="D379" s="16"/>
      <c r="E379" s="47"/>
      <c r="F379" s="44"/>
    </row>
    <row r="380" spans="1:6" x14ac:dyDescent="0.25">
      <c r="A380" s="45"/>
      <c r="B380" s="33"/>
      <c r="C380" s="16"/>
      <c r="D380" s="16"/>
      <c r="E380" s="47"/>
      <c r="F380" s="44"/>
    </row>
    <row r="381" spans="1:6" x14ac:dyDescent="0.25">
      <c r="A381" s="15"/>
      <c r="B381" s="16"/>
      <c r="C381" s="17"/>
      <c r="D381" s="17"/>
      <c r="E381" s="18"/>
      <c r="F381" s="48"/>
    </row>
    <row r="382" spans="1:6" x14ac:dyDescent="0.25">
      <c r="A382" s="19" t="s">
        <v>4</v>
      </c>
      <c r="B382" s="13" t="s">
        <v>9</v>
      </c>
      <c r="C382" s="13"/>
      <c r="D382" s="13"/>
      <c r="E382" s="18"/>
      <c r="F382" s="14">
        <f>SUM(E384:E385)</f>
        <v>0</v>
      </c>
    </row>
    <row r="383" spans="1:6" x14ac:dyDescent="0.25">
      <c r="A383" s="19"/>
      <c r="B383" s="13"/>
      <c r="C383" s="13"/>
      <c r="D383" s="13"/>
      <c r="E383" s="18"/>
      <c r="F383" s="20"/>
    </row>
    <row r="384" spans="1:6" x14ac:dyDescent="0.25">
      <c r="A384" s="53"/>
      <c r="B384" s="16"/>
      <c r="C384" s="22"/>
      <c r="D384" s="51"/>
      <c r="E384" s="52"/>
      <c r="F384" s="20"/>
    </row>
    <row r="385" spans="1:6" x14ac:dyDescent="0.25">
      <c r="A385" s="53"/>
      <c r="B385" s="16"/>
      <c r="C385" s="22"/>
      <c r="D385" s="51"/>
      <c r="E385" s="52"/>
      <c r="F385" s="20"/>
    </row>
    <row r="386" spans="1:6" x14ac:dyDescent="0.25">
      <c r="A386" s="54"/>
      <c r="B386" s="16"/>
      <c r="C386" s="16"/>
      <c r="D386" s="16"/>
      <c r="E386" s="18"/>
      <c r="F386" s="48"/>
    </row>
    <row r="387" spans="1:6" x14ac:dyDescent="0.25">
      <c r="A387" s="19" t="s">
        <v>12</v>
      </c>
      <c r="B387" s="13" t="s">
        <v>13</v>
      </c>
      <c r="C387" s="16"/>
      <c r="D387" s="16"/>
      <c r="E387" s="18"/>
      <c r="F387" s="14">
        <f>SUM(E389:E389)</f>
        <v>0</v>
      </c>
    </row>
    <row r="388" spans="1:6" x14ac:dyDescent="0.25">
      <c r="A388" s="45"/>
      <c r="B388" s="16"/>
      <c r="C388" s="16"/>
      <c r="D388" s="16"/>
      <c r="E388" s="18"/>
      <c r="F388" s="48"/>
    </row>
    <row r="389" spans="1:6" x14ac:dyDescent="0.25">
      <c r="A389" s="45"/>
      <c r="B389" s="16"/>
      <c r="C389" s="16"/>
      <c r="D389" s="16"/>
      <c r="E389" s="25"/>
      <c r="F389" s="48"/>
    </row>
    <row r="390" spans="1:6" x14ac:dyDescent="0.25">
      <c r="A390" s="45"/>
      <c r="B390" s="16"/>
      <c r="C390" s="16"/>
      <c r="D390" s="16"/>
      <c r="E390" s="25"/>
      <c r="F390" s="48"/>
    </row>
    <row r="391" spans="1:6" x14ac:dyDescent="0.25">
      <c r="A391" s="15"/>
      <c r="B391" s="16"/>
      <c r="C391" s="17"/>
      <c r="D391" s="17"/>
      <c r="E391" s="26"/>
      <c r="F391" s="44"/>
    </row>
    <row r="392" spans="1:6" x14ac:dyDescent="0.25">
      <c r="A392" s="19" t="s">
        <v>12</v>
      </c>
      <c r="B392" s="13" t="s">
        <v>15</v>
      </c>
      <c r="C392" s="16"/>
      <c r="D392" s="16"/>
      <c r="E392" s="18"/>
      <c r="F392" s="14">
        <f>SUM(E394:E394)</f>
        <v>0</v>
      </c>
    </row>
    <row r="393" spans="1:6" x14ac:dyDescent="0.25">
      <c r="A393" s="15"/>
      <c r="B393" s="33"/>
      <c r="C393" s="16"/>
      <c r="D393" s="16"/>
      <c r="E393" s="18"/>
      <c r="F393" s="48"/>
    </row>
    <row r="394" spans="1:6" x14ac:dyDescent="0.25">
      <c r="A394" s="40"/>
      <c r="B394" s="39"/>
      <c r="C394" s="16"/>
      <c r="D394" s="16"/>
      <c r="E394" s="21"/>
      <c r="F394" s="48"/>
    </row>
    <row r="395" spans="1:6" x14ac:dyDescent="0.25">
      <c r="A395" s="40"/>
      <c r="B395" s="39"/>
      <c r="C395" s="16"/>
      <c r="D395" s="57"/>
      <c r="E395" s="21"/>
      <c r="F395" s="48"/>
    </row>
    <row r="396" spans="1:6" x14ac:dyDescent="0.25">
      <c r="A396" s="15"/>
      <c r="B396" s="16"/>
      <c r="C396" s="17"/>
      <c r="D396" s="17"/>
      <c r="E396" s="18"/>
      <c r="F396" s="44"/>
    </row>
    <row r="397" spans="1:6" ht="15.75" thickBot="1" x14ac:dyDescent="0.3">
      <c r="A397" s="50"/>
      <c r="B397" s="16" t="s">
        <v>36</v>
      </c>
      <c r="C397" s="16"/>
      <c r="D397" s="16"/>
      <c r="E397" s="16"/>
      <c r="F397" s="28">
        <f>+F376+F378+F382-F387-F392</f>
        <v>0</v>
      </c>
    </row>
    <row r="398" spans="1:6" ht="15.75" thickTop="1" x14ac:dyDescent="0.25">
      <c r="A398" s="50"/>
      <c r="B398" s="16"/>
      <c r="C398" s="16"/>
      <c r="D398" s="16"/>
      <c r="E398" s="16"/>
      <c r="F398" s="20"/>
    </row>
    <row r="399" spans="1:6" x14ac:dyDescent="0.25">
      <c r="A399" s="50"/>
      <c r="B399" s="16"/>
      <c r="C399" s="16"/>
      <c r="D399" s="16"/>
      <c r="E399" s="16"/>
      <c r="F399" s="20"/>
    </row>
    <row r="400" spans="1:6" x14ac:dyDescent="0.25">
      <c r="A400" s="27"/>
      <c r="B400" s="10"/>
      <c r="C400" s="10"/>
      <c r="D400" s="10"/>
      <c r="E400" s="10"/>
      <c r="F400" s="20"/>
    </row>
    <row r="401" spans="1:6" x14ac:dyDescent="0.25">
      <c r="A401" s="61" t="s">
        <v>37</v>
      </c>
      <c r="B401" s="62"/>
      <c r="C401" s="62"/>
      <c r="D401" s="62"/>
      <c r="E401" s="62"/>
      <c r="F401" s="63"/>
    </row>
    <row r="402" spans="1:6" x14ac:dyDescent="0.25">
      <c r="A402" s="37"/>
      <c r="B402" s="23"/>
      <c r="C402" s="23"/>
      <c r="D402" s="24"/>
      <c r="E402" s="23"/>
      <c r="F402" s="38"/>
    </row>
    <row r="403" spans="1:6" x14ac:dyDescent="0.25">
      <c r="A403" s="37"/>
      <c r="B403" s="23"/>
      <c r="C403" s="23"/>
      <c r="D403" s="24"/>
      <c r="E403" s="23"/>
      <c r="F403" s="38"/>
    </row>
    <row r="404" spans="1:6" x14ac:dyDescent="0.25">
      <c r="A404" s="61" t="s">
        <v>38</v>
      </c>
      <c r="B404" s="62"/>
      <c r="C404" s="62"/>
      <c r="D404" s="62"/>
      <c r="E404" s="62"/>
      <c r="F404" s="63"/>
    </row>
    <row r="405" spans="1:6" ht="15.75" thickBot="1" x14ac:dyDescent="0.3">
      <c r="A405" s="41"/>
      <c r="B405" s="30"/>
      <c r="C405" s="30"/>
      <c r="D405" s="30"/>
      <c r="E405" s="30"/>
      <c r="F405" s="42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ht="15.75" thickBot="1" x14ac:dyDescent="0.3">
      <c r="A410" s="1"/>
      <c r="B410" s="1"/>
      <c r="C410" s="1"/>
      <c r="D410" s="1"/>
      <c r="E410" s="1"/>
      <c r="F410" s="1"/>
    </row>
    <row r="411" spans="1:6" x14ac:dyDescent="0.25">
      <c r="A411" s="64" t="s">
        <v>0</v>
      </c>
      <c r="B411" s="65"/>
      <c r="C411" s="65"/>
      <c r="D411" s="65"/>
      <c r="E411" s="65"/>
      <c r="F411" s="66"/>
    </row>
    <row r="412" spans="1:6" x14ac:dyDescent="0.25">
      <c r="A412" s="67"/>
      <c r="B412" s="68"/>
      <c r="C412" s="68"/>
      <c r="D412" s="68"/>
      <c r="E412" s="68"/>
      <c r="F412" s="69"/>
    </row>
    <row r="413" spans="1:6" x14ac:dyDescent="0.25">
      <c r="A413" s="70" t="s">
        <v>101</v>
      </c>
      <c r="B413" s="71"/>
      <c r="C413" s="71"/>
      <c r="D413" s="71"/>
      <c r="E413" s="71"/>
      <c r="F413" s="72"/>
    </row>
    <row r="414" spans="1:6" x14ac:dyDescent="0.25">
      <c r="A414" s="2"/>
      <c r="B414" s="34" t="s">
        <v>84</v>
      </c>
      <c r="C414" s="4"/>
      <c r="D414" s="3"/>
      <c r="E414" s="3"/>
      <c r="F414" s="5"/>
    </row>
    <row r="415" spans="1:6" ht="15.75" thickBot="1" x14ac:dyDescent="0.3">
      <c r="A415" s="6"/>
      <c r="B415" s="35" t="s">
        <v>89</v>
      </c>
      <c r="C415" s="8"/>
      <c r="D415" s="7"/>
      <c r="E415" s="7"/>
      <c r="F415" s="9"/>
    </row>
    <row r="416" spans="1:6" ht="15.75" thickBot="1" x14ac:dyDescent="0.3">
      <c r="A416" s="43"/>
      <c r="B416" s="16" t="s">
        <v>3</v>
      </c>
      <c r="C416" s="16"/>
      <c r="D416" s="16"/>
      <c r="E416" s="16"/>
      <c r="F416" s="11">
        <v>0</v>
      </c>
    </row>
    <row r="417" spans="1:6" ht="15.75" thickTop="1" x14ac:dyDescent="0.25">
      <c r="A417" s="43"/>
      <c r="B417" s="16"/>
      <c r="C417" s="16"/>
      <c r="D417" s="16"/>
      <c r="E417" s="16"/>
      <c r="F417" s="44"/>
    </row>
    <row r="418" spans="1:6" x14ac:dyDescent="0.25">
      <c r="A418" s="12" t="s">
        <v>4</v>
      </c>
      <c r="B418" s="13" t="s">
        <v>5</v>
      </c>
      <c r="C418" s="13"/>
      <c r="D418" s="13"/>
      <c r="E418" s="16"/>
      <c r="F418" s="14">
        <f>SUM(E420:E420)</f>
        <v>0</v>
      </c>
    </row>
    <row r="419" spans="1:6" x14ac:dyDescent="0.25">
      <c r="A419" s="45"/>
      <c r="B419" s="46"/>
      <c r="C419" s="16"/>
      <c r="D419" s="16"/>
      <c r="E419" s="47"/>
      <c r="F419" s="44"/>
    </row>
    <row r="420" spans="1:6" x14ac:dyDescent="0.25">
      <c r="A420" s="45"/>
      <c r="B420" s="33"/>
      <c r="C420" s="16"/>
      <c r="D420" s="16"/>
      <c r="E420" s="47"/>
      <c r="F420" s="44"/>
    </row>
    <row r="421" spans="1:6" x14ac:dyDescent="0.25">
      <c r="A421" s="15"/>
      <c r="B421" s="16"/>
      <c r="C421" s="17"/>
      <c r="D421" s="17"/>
      <c r="E421" s="18"/>
      <c r="F421" s="48"/>
    </row>
    <row r="422" spans="1:6" x14ac:dyDescent="0.25">
      <c r="A422" s="19" t="s">
        <v>4</v>
      </c>
      <c r="B422" s="13" t="s">
        <v>9</v>
      </c>
      <c r="C422" s="13"/>
      <c r="D422" s="13"/>
      <c r="E422" s="18"/>
      <c r="F422" s="14">
        <f>SUM(E424:E425)</f>
        <v>0</v>
      </c>
    </row>
    <row r="423" spans="1:6" x14ac:dyDescent="0.25">
      <c r="A423" s="19"/>
      <c r="B423" s="13"/>
      <c r="C423" s="13"/>
      <c r="D423" s="13"/>
      <c r="E423" s="18"/>
      <c r="F423" s="20"/>
    </row>
    <row r="424" spans="1:6" x14ac:dyDescent="0.25">
      <c r="A424" s="53"/>
      <c r="B424" s="16"/>
      <c r="C424" s="22"/>
      <c r="D424" s="51"/>
      <c r="E424" s="52"/>
      <c r="F424" s="20"/>
    </row>
    <row r="425" spans="1:6" x14ac:dyDescent="0.25">
      <c r="A425" s="53"/>
      <c r="B425" s="16"/>
      <c r="C425" s="22"/>
      <c r="D425" s="51"/>
      <c r="E425" s="52"/>
      <c r="F425" s="20"/>
    </row>
    <row r="426" spans="1:6" x14ac:dyDescent="0.25">
      <c r="A426" s="54"/>
      <c r="B426" s="16"/>
      <c r="C426" s="16"/>
      <c r="D426" s="16"/>
      <c r="E426" s="18"/>
      <c r="F426" s="48"/>
    </row>
    <row r="427" spans="1:6" x14ac:dyDescent="0.25">
      <c r="A427" s="19" t="s">
        <v>12</v>
      </c>
      <c r="B427" s="13" t="s">
        <v>13</v>
      </c>
      <c r="C427" s="16"/>
      <c r="D427" s="16"/>
      <c r="E427" s="18"/>
      <c r="F427" s="14">
        <f>SUM(E429:E429)</f>
        <v>0</v>
      </c>
    </row>
    <row r="428" spans="1:6" x14ac:dyDescent="0.25">
      <c r="A428" s="45"/>
      <c r="B428" s="16"/>
      <c r="C428" s="16"/>
      <c r="D428" s="16"/>
      <c r="E428" s="18"/>
      <c r="F428" s="48"/>
    </row>
    <row r="429" spans="1:6" x14ac:dyDescent="0.25">
      <c r="A429" s="45"/>
      <c r="B429" s="16"/>
      <c r="C429" s="16"/>
      <c r="D429" s="16"/>
      <c r="E429" s="18"/>
      <c r="F429" s="48"/>
    </row>
    <row r="430" spans="1:6" x14ac:dyDescent="0.25">
      <c r="A430" s="45"/>
      <c r="B430" s="16"/>
      <c r="C430" s="16"/>
      <c r="D430" s="16"/>
      <c r="E430" s="25"/>
      <c r="F430" s="48"/>
    </row>
    <row r="431" spans="1:6" x14ac:dyDescent="0.25">
      <c r="A431" s="15"/>
      <c r="B431" s="16"/>
      <c r="C431" s="17"/>
      <c r="D431" s="17"/>
      <c r="E431" s="26"/>
      <c r="F431" s="44"/>
    </row>
    <row r="432" spans="1:6" x14ac:dyDescent="0.25">
      <c r="A432" s="19" t="s">
        <v>12</v>
      </c>
      <c r="B432" s="13" t="s">
        <v>15</v>
      </c>
      <c r="C432" s="16"/>
      <c r="D432" s="16"/>
      <c r="E432" s="18"/>
      <c r="F432" s="14">
        <f>SUM(E434:E435)</f>
        <v>0</v>
      </c>
    </row>
    <row r="433" spans="1:6" x14ac:dyDescent="0.25">
      <c r="A433" s="15"/>
      <c r="B433" s="33"/>
      <c r="C433" s="16"/>
      <c r="D433" s="16"/>
      <c r="E433" s="18"/>
      <c r="F433" s="48"/>
    </row>
    <row r="434" spans="1:6" x14ac:dyDescent="0.25">
      <c r="A434" s="40"/>
      <c r="B434" s="39"/>
      <c r="C434" s="16"/>
      <c r="D434" s="16"/>
      <c r="E434" s="21"/>
      <c r="F434" s="48"/>
    </row>
    <row r="435" spans="1:6" x14ac:dyDescent="0.25">
      <c r="A435" s="40"/>
      <c r="B435" s="39"/>
      <c r="C435" s="39"/>
      <c r="D435" s="39"/>
      <c r="E435" s="21"/>
      <c r="F435" s="48"/>
    </row>
    <row r="436" spans="1:6" x14ac:dyDescent="0.25">
      <c r="A436" s="40"/>
      <c r="B436" s="39"/>
      <c r="C436" s="16"/>
      <c r="D436" s="57"/>
      <c r="E436" s="21"/>
      <c r="F436" s="48"/>
    </row>
    <row r="437" spans="1:6" x14ac:dyDescent="0.25">
      <c r="A437" s="15"/>
      <c r="B437" s="16"/>
      <c r="C437" s="17"/>
      <c r="D437" s="17"/>
      <c r="E437" s="18"/>
      <c r="F437" s="44"/>
    </row>
    <row r="438" spans="1:6" ht="15.75" thickBot="1" x14ac:dyDescent="0.3">
      <c r="A438" s="50"/>
      <c r="B438" s="16" t="s">
        <v>36</v>
      </c>
      <c r="C438" s="16"/>
      <c r="D438" s="16"/>
      <c r="E438" s="16"/>
      <c r="F438" s="28">
        <f>+F416+F418+F422-F427-F432</f>
        <v>0</v>
      </c>
    </row>
    <row r="439" spans="1:6" ht="15.75" thickTop="1" x14ac:dyDescent="0.25">
      <c r="A439" s="50"/>
      <c r="B439" s="16"/>
      <c r="C439" s="16"/>
      <c r="D439" s="16"/>
      <c r="E439" s="16"/>
      <c r="F439" s="20"/>
    </row>
    <row r="440" spans="1:6" x14ac:dyDescent="0.25">
      <c r="A440" s="50"/>
      <c r="B440" s="16"/>
      <c r="C440" s="16"/>
      <c r="D440" s="16"/>
      <c r="E440" s="16"/>
      <c r="F440" s="20"/>
    </row>
    <row r="441" spans="1:6" x14ac:dyDescent="0.25">
      <c r="A441" s="27"/>
      <c r="B441" s="10"/>
      <c r="C441" s="10"/>
      <c r="D441" s="10"/>
      <c r="E441" s="10"/>
      <c r="F441" s="20"/>
    </row>
    <row r="442" spans="1:6" x14ac:dyDescent="0.25">
      <c r="A442" s="61" t="s">
        <v>37</v>
      </c>
      <c r="B442" s="62"/>
      <c r="C442" s="62"/>
      <c r="D442" s="62"/>
      <c r="E442" s="62"/>
      <c r="F442" s="63"/>
    </row>
    <row r="443" spans="1:6" x14ac:dyDescent="0.25">
      <c r="A443" s="37"/>
      <c r="B443" s="23"/>
      <c r="C443" s="23"/>
      <c r="D443" s="24"/>
      <c r="E443" s="23"/>
      <c r="F443" s="38"/>
    </row>
    <row r="444" spans="1:6" x14ac:dyDescent="0.25">
      <c r="A444" s="37"/>
      <c r="B444" s="23"/>
      <c r="C444" s="23"/>
      <c r="D444" s="24"/>
      <c r="E444" s="23"/>
      <c r="F444" s="38"/>
    </row>
    <row r="445" spans="1:6" x14ac:dyDescent="0.25">
      <c r="A445" s="61" t="s">
        <v>38</v>
      </c>
      <c r="B445" s="62"/>
      <c r="C445" s="62"/>
      <c r="D445" s="62"/>
      <c r="E445" s="62"/>
      <c r="F445" s="63"/>
    </row>
    <row r="446" spans="1:6" ht="15.75" thickBot="1" x14ac:dyDescent="0.3">
      <c r="A446" s="41"/>
      <c r="B446" s="30"/>
      <c r="C446" s="30"/>
      <c r="D446" s="30"/>
      <c r="E446" s="30"/>
      <c r="F446" s="42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ht="15.75" thickBot="1" x14ac:dyDescent="0.3">
      <c r="A452" s="1"/>
      <c r="B452" s="1"/>
      <c r="C452" s="1"/>
      <c r="D452" s="1"/>
      <c r="E452" s="1"/>
      <c r="F452" s="1"/>
    </row>
    <row r="453" spans="1:6" x14ac:dyDescent="0.25">
      <c r="A453" s="64" t="s">
        <v>0</v>
      </c>
      <c r="B453" s="65"/>
      <c r="C453" s="65"/>
      <c r="D453" s="65"/>
      <c r="E453" s="65"/>
      <c r="F453" s="66"/>
    </row>
    <row r="454" spans="1:6" x14ac:dyDescent="0.25">
      <c r="A454" s="67"/>
      <c r="B454" s="68"/>
      <c r="C454" s="68"/>
      <c r="D454" s="68"/>
      <c r="E454" s="68"/>
      <c r="F454" s="69"/>
    </row>
    <row r="455" spans="1:6" x14ac:dyDescent="0.25">
      <c r="A455" s="70" t="s">
        <v>101</v>
      </c>
      <c r="B455" s="71"/>
      <c r="C455" s="71"/>
      <c r="D455" s="71"/>
      <c r="E455" s="71"/>
      <c r="F455" s="72"/>
    </row>
    <row r="456" spans="1:6" x14ac:dyDescent="0.25">
      <c r="A456" s="2"/>
      <c r="B456" s="34" t="s">
        <v>84</v>
      </c>
      <c r="C456" s="4"/>
      <c r="D456" s="3"/>
      <c r="E456" s="3"/>
      <c r="F456" s="5"/>
    </row>
    <row r="457" spans="1:6" ht="15.75" thickBot="1" x14ac:dyDescent="0.3">
      <c r="A457" s="6"/>
      <c r="B457" s="35" t="s">
        <v>90</v>
      </c>
      <c r="C457" s="8"/>
      <c r="D457" s="7"/>
      <c r="E457" s="7"/>
      <c r="F457" s="9"/>
    </row>
    <row r="458" spans="1:6" ht="15.75" thickBot="1" x14ac:dyDescent="0.3">
      <c r="A458" s="43"/>
      <c r="B458" s="16" t="s">
        <v>3</v>
      </c>
      <c r="C458" s="16"/>
      <c r="D458" s="16"/>
      <c r="E458" s="16"/>
      <c r="F458" s="11">
        <v>0</v>
      </c>
    </row>
    <row r="459" spans="1:6" ht="15.75" thickTop="1" x14ac:dyDescent="0.25">
      <c r="A459" s="43"/>
      <c r="B459" s="16"/>
      <c r="C459" s="16"/>
      <c r="D459" s="16"/>
      <c r="E459" s="16"/>
      <c r="F459" s="44"/>
    </row>
    <row r="460" spans="1:6" x14ac:dyDescent="0.25">
      <c r="A460" s="12" t="s">
        <v>4</v>
      </c>
      <c r="B460" s="13" t="s">
        <v>5</v>
      </c>
      <c r="C460" s="13"/>
      <c r="D460" s="13"/>
      <c r="E460" s="16"/>
      <c r="F460" s="14">
        <f>SUM(E462:E463)</f>
        <v>0</v>
      </c>
    </row>
    <row r="461" spans="1:6" x14ac:dyDescent="0.25">
      <c r="A461" s="45"/>
      <c r="B461" s="46"/>
      <c r="C461" s="16"/>
      <c r="D461" s="16"/>
      <c r="E461" s="47"/>
      <c r="F461" s="44"/>
    </row>
    <row r="462" spans="1:6" x14ac:dyDescent="0.25">
      <c r="A462" s="45"/>
      <c r="B462" s="33"/>
      <c r="C462" s="16"/>
      <c r="D462" s="16"/>
      <c r="E462" s="47"/>
      <c r="F462" s="44"/>
    </row>
    <row r="463" spans="1:6" x14ac:dyDescent="0.25">
      <c r="A463" s="45"/>
      <c r="B463" s="33"/>
      <c r="C463" s="16"/>
      <c r="D463" s="16"/>
      <c r="E463" s="47"/>
      <c r="F463" s="44"/>
    </row>
    <row r="464" spans="1:6" x14ac:dyDescent="0.25">
      <c r="A464" s="15"/>
      <c r="B464" s="16"/>
      <c r="C464" s="17"/>
      <c r="D464" s="17"/>
      <c r="E464" s="18"/>
      <c r="F464" s="48"/>
    </row>
    <row r="465" spans="1:6" x14ac:dyDescent="0.25">
      <c r="A465" s="19" t="s">
        <v>4</v>
      </c>
      <c r="B465" s="13" t="s">
        <v>9</v>
      </c>
      <c r="C465" s="13"/>
      <c r="D465" s="13"/>
      <c r="E465" s="18"/>
      <c r="F465" s="14">
        <f>SUM(E467:E468)</f>
        <v>0</v>
      </c>
    </row>
    <row r="466" spans="1:6" x14ac:dyDescent="0.25">
      <c r="A466" s="19"/>
      <c r="B466" s="13"/>
      <c r="C466" s="13"/>
      <c r="D466" s="13"/>
      <c r="E466" s="18"/>
      <c r="F466" s="20"/>
    </row>
    <row r="467" spans="1:6" x14ac:dyDescent="0.25">
      <c r="A467" s="53"/>
      <c r="B467" s="16"/>
      <c r="C467" s="22"/>
      <c r="D467" s="51"/>
      <c r="E467" s="52"/>
      <c r="F467" s="20"/>
    </row>
    <row r="468" spans="1:6" x14ac:dyDescent="0.25">
      <c r="A468" s="53"/>
      <c r="B468" s="16"/>
      <c r="C468" s="22"/>
      <c r="D468" s="51"/>
      <c r="E468" s="52"/>
      <c r="F468" s="20"/>
    </row>
    <row r="469" spans="1:6" x14ac:dyDescent="0.25">
      <c r="A469" s="54"/>
      <c r="B469" s="16"/>
      <c r="C469" s="16"/>
      <c r="D469" s="16"/>
      <c r="E469" s="18"/>
      <c r="F469" s="48"/>
    </row>
    <row r="470" spans="1:6" x14ac:dyDescent="0.25">
      <c r="A470" s="19" t="s">
        <v>12</v>
      </c>
      <c r="B470" s="13" t="s">
        <v>13</v>
      </c>
      <c r="C470" s="16"/>
      <c r="D470" s="16"/>
      <c r="E470" s="18"/>
      <c r="F470" s="14">
        <f>SUM(E472:E474)</f>
        <v>0</v>
      </c>
    </row>
    <row r="471" spans="1:6" x14ac:dyDescent="0.25">
      <c r="A471" s="45"/>
      <c r="B471" s="16"/>
      <c r="C471" s="16"/>
      <c r="D471" s="16"/>
      <c r="E471" s="18"/>
      <c r="F471" s="48"/>
    </row>
    <row r="472" spans="1:6" x14ac:dyDescent="0.25">
      <c r="A472" s="45"/>
      <c r="B472" s="16"/>
      <c r="C472" s="16"/>
      <c r="D472" s="16"/>
      <c r="E472" s="18"/>
      <c r="F472" s="48"/>
    </row>
    <row r="473" spans="1:6" x14ac:dyDescent="0.25">
      <c r="A473" s="45"/>
      <c r="B473" s="16"/>
      <c r="C473" s="16"/>
      <c r="D473" s="16"/>
      <c r="E473" s="25"/>
      <c r="F473" s="48"/>
    </row>
    <row r="474" spans="1:6" x14ac:dyDescent="0.25">
      <c r="A474" s="45"/>
      <c r="B474" s="16"/>
      <c r="C474" s="16"/>
      <c r="D474" s="16"/>
      <c r="E474" s="25"/>
      <c r="F474" s="48"/>
    </row>
    <row r="475" spans="1:6" x14ac:dyDescent="0.25">
      <c r="A475" s="45"/>
      <c r="B475" s="16"/>
      <c r="C475" s="16"/>
      <c r="D475" s="16"/>
      <c r="E475" s="25"/>
      <c r="F475" s="48"/>
    </row>
    <row r="476" spans="1:6" x14ac:dyDescent="0.25">
      <c r="A476" s="15"/>
      <c r="B476" s="16"/>
      <c r="C476" s="17"/>
      <c r="D476" s="17"/>
      <c r="E476" s="26"/>
      <c r="F476" s="44"/>
    </row>
    <row r="477" spans="1:6" x14ac:dyDescent="0.25">
      <c r="A477" s="19" t="s">
        <v>12</v>
      </c>
      <c r="B477" s="13" t="s">
        <v>15</v>
      </c>
      <c r="C477" s="16"/>
      <c r="D477" s="16"/>
      <c r="E477" s="18"/>
      <c r="F477" s="14">
        <f>SUM(E479:E479)</f>
        <v>0</v>
      </c>
    </row>
    <row r="478" spans="1:6" x14ac:dyDescent="0.25">
      <c r="A478" s="15"/>
      <c r="B478" s="33"/>
      <c r="C478" s="16"/>
      <c r="D478" s="16"/>
      <c r="E478" s="18"/>
      <c r="F478" s="48"/>
    </row>
    <row r="479" spans="1:6" x14ac:dyDescent="0.25">
      <c r="A479" s="40"/>
      <c r="B479" s="39"/>
      <c r="C479" s="16"/>
      <c r="D479" s="16"/>
      <c r="E479" s="21"/>
      <c r="F479" s="48"/>
    </row>
    <row r="480" spans="1:6" x14ac:dyDescent="0.25">
      <c r="A480" s="40"/>
      <c r="B480" s="39"/>
      <c r="C480" s="16"/>
      <c r="D480" s="57"/>
      <c r="E480" s="21"/>
      <c r="F480" s="48"/>
    </row>
    <row r="481" spans="1:6" x14ac:dyDescent="0.25">
      <c r="A481" s="15"/>
      <c r="B481" s="16"/>
      <c r="C481" s="17"/>
      <c r="D481" s="17"/>
      <c r="E481" s="18"/>
      <c r="F481" s="44"/>
    </row>
    <row r="482" spans="1:6" ht="15.75" thickBot="1" x14ac:dyDescent="0.3">
      <c r="A482" s="50"/>
      <c r="B482" s="16" t="s">
        <v>36</v>
      </c>
      <c r="C482" s="16"/>
      <c r="D482" s="16"/>
      <c r="E482" s="16"/>
      <c r="F482" s="28">
        <f>+F458+F460+F465-F470-F477</f>
        <v>0</v>
      </c>
    </row>
    <row r="483" spans="1:6" ht="15.75" thickTop="1" x14ac:dyDescent="0.25">
      <c r="A483" s="50"/>
      <c r="B483" s="16"/>
      <c r="C483" s="16"/>
      <c r="D483" s="16"/>
      <c r="E483" s="16"/>
      <c r="F483" s="20"/>
    </row>
    <row r="484" spans="1:6" x14ac:dyDescent="0.25">
      <c r="A484" s="50"/>
      <c r="B484" s="16"/>
      <c r="C484" s="16"/>
      <c r="D484" s="16"/>
      <c r="E484" s="16"/>
      <c r="F484" s="20"/>
    </row>
    <row r="485" spans="1:6" x14ac:dyDescent="0.25">
      <c r="A485" s="27"/>
      <c r="B485" s="10"/>
      <c r="C485" s="10"/>
      <c r="D485" s="10"/>
      <c r="E485" s="10"/>
      <c r="F485" s="20"/>
    </row>
    <row r="486" spans="1:6" x14ac:dyDescent="0.25">
      <c r="A486" s="61" t="s">
        <v>37</v>
      </c>
      <c r="B486" s="62"/>
      <c r="C486" s="62"/>
      <c r="D486" s="62"/>
      <c r="E486" s="62"/>
      <c r="F486" s="63"/>
    </row>
    <row r="487" spans="1:6" x14ac:dyDescent="0.25">
      <c r="A487" s="37"/>
      <c r="B487" s="23"/>
      <c r="C487" s="23"/>
      <c r="D487" s="24"/>
      <c r="E487" s="23"/>
      <c r="F487" s="38"/>
    </row>
    <row r="488" spans="1:6" x14ac:dyDescent="0.25">
      <c r="A488" s="37"/>
      <c r="B488" s="23"/>
      <c r="C488" s="23"/>
      <c r="D488" s="24"/>
      <c r="E488" s="23"/>
      <c r="F488" s="38"/>
    </row>
    <row r="489" spans="1:6" x14ac:dyDescent="0.25">
      <c r="A489" s="61" t="s">
        <v>38</v>
      </c>
      <c r="B489" s="62"/>
      <c r="C489" s="62"/>
      <c r="D489" s="62"/>
      <c r="E489" s="62"/>
      <c r="F489" s="63"/>
    </row>
    <row r="490" spans="1:6" ht="15.75" thickBot="1" x14ac:dyDescent="0.3">
      <c r="A490" s="41"/>
      <c r="B490" s="30"/>
      <c r="C490" s="30"/>
      <c r="D490" s="30"/>
      <c r="E490" s="30"/>
      <c r="F490" s="42"/>
    </row>
  </sheetData>
  <mergeCells count="36">
    <mergeCell ref="A442:F442"/>
    <mergeCell ref="A445:F445"/>
    <mergeCell ref="A453:F454"/>
    <mergeCell ref="A455:F455"/>
    <mergeCell ref="A486:F486"/>
    <mergeCell ref="A489:F489"/>
    <mergeCell ref="A371:F372"/>
    <mergeCell ref="A373:F373"/>
    <mergeCell ref="A401:F401"/>
    <mergeCell ref="A404:F404"/>
    <mergeCell ref="A411:F412"/>
    <mergeCell ref="A413:F413"/>
    <mergeCell ref="A316:F316"/>
    <mergeCell ref="A319:F319"/>
    <mergeCell ref="A327:F328"/>
    <mergeCell ref="A329:F329"/>
    <mergeCell ref="A360:F360"/>
    <mergeCell ref="A363:F363"/>
    <mergeCell ref="A247:F248"/>
    <mergeCell ref="A249:F249"/>
    <mergeCell ref="A275:F275"/>
    <mergeCell ref="A278:F278"/>
    <mergeCell ref="A286:F287"/>
    <mergeCell ref="A288:F288"/>
    <mergeCell ref="A122:F122"/>
    <mergeCell ref="A125:F125"/>
    <mergeCell ref="A136:F137"/>
    <mergeCell ref="A138:F138"/>
    <mergeCell ref="A236:F236"/>
    <mergeCell ref="A239:F239"/>
    <mergeCell ref="A1:F2"/>
    <mergeCell ref="A3:F3"/>
    <mergeCell ref="A79:F79"/>
    <mergeCell ref="A82:F82"/>
    <mergeCell ref="A92:F93"/>
    <mergeCell ref="A94:F94"/>
  </mergeCells>
  <pageMargins left="0.7" right="0.7" top="0.75" bottom="0.75" header="0.3" footer="0.3"/>
  <pageSetup scale="93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3"/>
  <sheetViews>
    <sheetView tabSelected="1" topLeftCell="A216" zoomScaleNormal="100" workbookViewId="0">
      <selection activeCell="F274" sqref="F274"/>
    </sheetView>
  </sheetViews>
  <sheetFormatPr baseColWidth="10" defaultRowHeight="15" x14ac:dyDescent="0.25"/>
  <cols>
    <col min="2" max="2" width="46.85546875" customWidth="1"/>
    <col min="3" max="3" width="8.85546875" customWidth="1"/>
    <col min="4" max="4" width="9.42578125" customWidth="1"/>
    <col min="6" max="6" width="14.42578125" bestFit="1" customWidth="1"/>
  </cols>
  <sheetData>
    <row r="1" spans="1:6" x14ac:dyDescent="0.25">
      <c r="A1" s="64" t="s">
        <v>0</v>
      </c>
      <c r="B1" s="65"/>
      <c r="C1" s="65"/>
      <c r="D1" s="65"/>
      <c r="E1" s="65"/>
      <c r="F1" s="66"/>
    </row>
    <row r="2" spans="1:6" x14ac:dyDescent="0.25">
      <c r="A2" s="67"/>
      <c r="B2" s="68"/>
      <c r="C2" s="68"/>
      <c r="D2" s="68"/>
      <c r="E2" s="68"/>
      <c r="F2" s="69"/>
    </row>
    <row r="3" spans="1:6" x14ac:dyDescent="0.25">
      <c r="A3" s="70" t="s">
        <v>102</v>
      </c>
      <c r="B3" s="71"/>
      <c r="C3" s="71"/>
      <c r="D3" s="71"/>
      <c r="E3" s="71"/>
      <c r="F3" s="72"/>
    </row>
    <row r="4" spans="1:6" x14ac:dyDescent="0.25">
      <c r="A4" s="2"/>
      <c r="B4" s="34" t="s">
        <v>1</v>
      </c>
      <c r="C4" s="4"/>
      <c r="D4" s="3"/>
      <c r="E4" s="3"/>
      <c r="F4" s="5"/>
    </row>
    <row r="5" spans="1:6" ht="15.75" thickBot="1" x14ac:dyDescent="0.3">
      <c r="A5" s="6"/>
      <c r="B5" s="35" t="s">
        <v>2</v>
      </c>
      <c r="C5" s="8"/>
      <c r="D5" s="7"/>
      <c r="E5" s="7"/>
      <c r="F5" s="9"/>
    </row>
    <row r="6" spans="1:6" ht="15.75" thickBot="1" x14ac:dyDescent="0.3">
      <c r="A6" s="43"/>
      <c r="B6" s="16" t="s">
        <v>3</v>
      </c>
      <c r="C6" s="16"/>
      <c r="D6" s="16"/>
      <c r="E6" s="16"/>
      <c r="F6" s="11">
        <v>20650.87</v>
      </c>
    </row>
    <row r="7" spans="1:6" ht="15.75" thickTop="1" x14ac:dyDescent="0.25">
      <c r="A7" s="43"/>
      <c r="B7" s="16"/>
      <c r="C7" s="16"/>
      <c r="D7" s="16"/>
      <c r="E7" s="16"/>
      <c r="F7" s="44"/>
    </row>
    <row r="8" spans="1:6" x14ac:dyDescent="0.25">
      <c r="A8" s="12" t="s">
        <v>4</v>
      </c>
      <c r="B8" s="13" t="s">
        <v>5</v>
      </c>
      <c r="C8" s="13"/>
      <c r="D8" s="13"/>
      <c r="E8" s="16"/>
      <c r="F8" s="14">
        <f>SUM(E10:E35)</f>
        <v>175815.29999999996</v>
      </c>
    </row>
    <row r="9" spans="1:6" x14ac:dyDescent="0.25">
      <c r="A9" s="45"/>
      <c r="B9" s="46"/>
      <c r="C9" s="16"/>
      <c r="D9" s="16"/>
      <c r="E9" s="47"/>
      <c r="F9" s="44"/>
    </row>
    <row r="10" spans="1:6" x14ac:dyDescent="0.25">
      <c r="A10" s="58">
        <v>44383</v>
      </c>
      <c r="B10" s="33" t="s">
        <v>6</v>
      </c>
      <c r="C10" s="16"/>
      <c r="D10" s="16"/>
      <c r="E10" s="47">
        <v>250</v>
      </c>
      <c r="F10" s="44"/>
    </row>
    <row r="11" spans="1:6" x14ac:dyDescent="0.25">
      <c r="A11" s="58">
        <v>44383</v>
      </c>
      <c r="B11" s="33" t="s">
        <v>6</v>
      </c>
      <c r="C11" s="16"/>
      <c r="D11" s="16"/>
      <c r="E11" s="47">
        <v>10</v>
      </c>
      <c r="F11" s="44"/>
    </row>
    <row r="12" spans="1:6" x14ac:dyDescent="0.25">
      <c r="A12" s="58">
        <v>44383</v>
      </c>
      <c r="B12" s="33" t="s">
        <v>7</v>
      </c>
      <c r="C12" s="16"/>
      <c r="D12" s="16"/>
      <c r="E12" s="47">
        <v>41.6</v>
      </c>
      <c r="F12" s="44"/>
    </row>
    <row r="13" spans="1:6" x14ac:dyDescent="0.25">
      <c r="A13" s="58">
        <v>44392</v>
      </c>
      <c r="B13" s="33" t="s">
        <v>8</v>
      </c>
      <c r="C13" s="16"/>
      <c r="D13" s="16"/>
      <c r="E13" s="47">
        <v>19690</v>
      </c>
      <c r="F13" s="44"/>
    </row>
    <row r="14" spans="1:6" x14ac:dyDescent="0.25">
      <c r="A14" s="58">
        <v>44392</v>
      </c>
      <c r="B14" s="33" t="s">
        <v>8</v>
      </c>
      <c r="C14" s="16"/>
      <c r="D14" s="16"/>
      <c r="E14" s="47">
        <v>2336.9499999999998</v>
      </c>
      <c r="F14" s="44"/>
    </row>
    <row r="15" spans="1:6" x14ac:dyDescent="0.25">
      <c r="A15" s="58">
        <v>44392</v>
      </c>
      <c r="B15" s="33" t="s">
        <v>8</v>
      </c>
      <c r="C15" s="16"/>
      <c r="D15" s="16"/>
      <c r="E15" s="47">
        <v>7305.11</v>
      </c>
      <c r="F15" s="44"/>
    </row>
    <row r="16" spans="1:6" x14ac:dyDescent="0.25">
      <c r="A16" s="58">
        <v>44392</v>
      </c>
      <c r="B16" s="33" t="s">
        <v>8</v>
      </c>
      <c r="C16" s="16"/>
      <c r="D16" s="16"/>
      <c r="E16" s="47">
        <v>4388.51</v>
      </c>
      <c r="F16" s="44"/>
    </row>
    <row r="17" spans="1:6" x14ac:dyDescent="0.25">
      <c r="A17" s="58">
        <v>44392</v>
      </c>
      <c r="B17" s="33" t="s">
        <v>8</v>
      </c>
      <c r="C17" s="16"/>
      <c r="D17" s="16"/>
      <c r="E17" s="47">
        <v>2953.98</v>
      </c>
      <c r="F17" s="44"/>
    </row>
    <row r="18" spans="1:6" x14ac:dyDescent="0.25">
      <c r="A18" s="58">
        <v>44392</v>
      </c>
      <c r="B18" s="33" t="s">
        <v>8</v>
      </c>
      <c r="C18" s="16"/>
      <c r="D18" s="16"/>
      <c r="E18" s="47">
        <v>4012.8</v>
      </c>
      <c r="F18" s="44"/>
    </row>
    <row r="19" spans="1:6" x14ac:dyDescent="0.25">
      <c r="A19" s="58">
        <v>44393</v>
      </c>
      <c r="B19" s="33" t="s">
        <v>8</v>
      </c>
      <c r="C19" s="16"/>
      <c r="D19" s="16"/>
      <c r="E19" s="47">
        <v>2953.98</v>
      </c>
      <c r="F19" s="44"/>
    </row>
    <row r="20" spans="1:6" x14ac:dyDescent="0.25">
      <c r="A20" s="58">
        <v>44407</v>
      </c>
      <c r="B20" s="33" t="s">
        <v>8</v>
      </c>
      <c r="C20" s="16"/>
      <c r="D20" s="16"/>
      <c r="E20" s="47">
        <v>21092.7</v>
      </c>
      <c r="F20" s="44"/>
    </row>
    <row r="21" spans="1:6" x14ac:dyDescent="0.25">
      <c r="A21" s="58">
        <v>44407</v>
      </c>
      <c r="B21" s="33" t="s">
        <v>8</v>
      </c>
      <c r="C21" s="16"/>
      <c r="D21" s="16"/>
      <c r="E21" s="47">
        <v>7792.11</v>
      </c>
      <c r="F21" s="44"/>
    </row>
    <row r="22" spans="1:6" x14ac:dyDescent="0.25">
      <c r="A22" s="58">
        <v>44407</v>
      </c>
      <c r="B22" s="33" t="s">
        <v>8</v>
      </c>
      <c r="C22" s="16"/>
      <c r="D22" s="16"/>
      <c r="E22" s="47">
        <v>2480.15</v>
      </c>
      <c r="F22" s="44"/>
    </row>
    <row r="23" spans="1:6" x14ac:dyDescent="0.25">
      <c r="A23" s="58">
        <v>44407</v>
      </c>
      <c r="B23" s="33" t="s">
        <v>8</v>
      </c>
      <c r="C23" s="16"/>
      <c r="D23" s="16"/>
      <c r="E23" s="47">
        <v>4280.32</v>
      </c>
      <c r="F23" s="44"/>
    </row>
    <row r="24" spans="1:6" x14ac:dyDescent="0.25">
      <c r="A24" s="58">
        <v>44407</v>
      </c>
      <c r="B24" s="33" t="s">
        <v>8</v>
      </c>
      <c r="C24" s="16"/>
      <c r="D24" s="16"/>
      <c r="E24" s="47">
        <v>4681.1099999999997</v>
      </c>
      <c r="F24" s="44"/>
    </row>
    <row r="25" spans="1:6" x14ac:dyDescent="0.25">
      <c r="A25" s="58">
        <v>44407</v>
      </c>
      <c r="B25" s="33" t="s">
        <v>8</v>
      </c>
      <c r="C25" s="16"/>
      <c r="D25" s="16"/>
      <c r="E25" s="47">
        <v>3141.18</v>
      </c>
      <c r="F25" s="44"/>
    </row>
    <row r="26" spans="1:6" x14ac:dyDescent="0.25">
      <c r="A26" s="58">
        <v>44413</v>
      </c>
      <c r="B26" s="33" t="s">
        <v>6</v>
      </c>
      <c r="C26" s="16"/>
      <c r="D26" s="16"/>
      <c r="E26" s="47">
        <v>250</v>
      </c>
      <c r="F26" s="44"/>
    </row>
    <row r="27" spans="1:6" x14ac:dyDescent="0.25">
      <c r="A27" s="58">
        <v>44413</v>
      </c>
      <c r="B27" s="33" t="s">
        <v>7</v>
      </c>
      <c r="C27" s="16"/>
      <c r="D27" s="16"/>
      <c r="E27" s="47">
        <v>40</v>
      </c>
      <c r="F27" s="44"/>
    </row>
    <row r="28" spans="1:6" x14ac:dyDescent="0.25">
      <c r="A28" s="58">
        <v>44420</v>
      </c>
      <c r="B28" s="33" t="s">
        <v>8</v>
      </c>
      <c r="C28" s="16"/>
      <c r="D28" s="16"/>
      <c r="E28" s="47">
        <v>3960</v>
      </c>
      <c r="F28" s="44"/>
    </row>
    <row r="29" spans="1:6" x14ac:dyDescent="0.25">
      <c r="A29" s="58">
        <v>44420</v>
      </c>
      <c r="B29" s="33" t="s">
        <v>8</v>
      </c>
      <c r="C29" s="16"/>
      <c r="D29" s="16"/>
      <c r="E29" s="47">
        <v>40687.35</v>
      </c>
      <c r="F29" s="44"/>
    </row>
    <row r="30" spans="1:6" x14ac:dyDescent="0.25">
      <c r="A30" s="58">
        <v>44439</v>
      </c>
      <c r="B30" s="33" t="s">
        <v>8</v>
      </c>
      <c r="C30" s="16"/>
      <c r="D30" s="16"/>
      <c r="E30" s="47">
        <v>7792.11</v>
      </c>
      <c r="F30" s="44"/>
    </row>
    <row r="31" spans="1:6" x14ac:dyDescent="0.25">
      <c r="A31" s="58">
        <v>44439</v>
      </c>
      <c r="B31" s="33" t="s">
        <v>8</v>
      </c>
      <c r="C31" s="16"/>
      <c r="D31" s="16"/>
      <c r="E31" s="47">
        <v>21092.7</v>
      </c>
      <c r="F31" s="44"/>
    </row>
    <row r="32" spans="1:6" x14ac:dyDescent="0.25">
      <c r="A32" s="58">
        <v>44439</v>
      </c>
      <c r="B32" s="33" t="s">
        <v>8</v>
      </c>
      <c r="C32" s="16"/>
      <c r="D32" s="16"/>
      <c r="E32" s="47">
        <v>2480.15</v>
      </c>
      <c r="F32" s="44"/>
    </row>
    <row r="33" spans="1:6" x14ac:dyDescent="0.25">
      <c r="A33" s="58">
        <v>44439</v>
      </c>
      <c r="B33" s="33" t="s">
        <v>8</v>
      </c>
      <c r="C33" s="16"/>
      <c r="D33" s="16"/>
      <c r="E33" s="47">
        <v>4681.01</v>
      </c>
      <c r="F33" s="44"/>
    </row>
    <row r="34" spans="1:6" x14ac:dyDescent="0.25">
      <c r="A34" s="58">
        <v>44439</v>
      </c>
      <c r="B34" s="33" t="s">
        <v>8</v>
      </c>
      <c r="C34" s="16"/>
      <c r="D34" s="16"/>
      <c r="E34" s="47">
        <v>3141.18</v>
      </c>
      <c r="F34" s="44"/>
    </row>
    <row r="35" spans="1:6" x14ac:dyDescent="0.25">
      <c r="A35" s="58">
        <v>44439</v>
      </c>
      <c r="B35" s="33" t="s">
        <v>8</v>
      </c>
      <c r="C35" s="16"/>
      <c r="D35" s="16"/>
      <c r="E35" s="47">
        <v>4280.3</v>
      </c>
      <c r="F35" s="44"/>
    </row>
    <row r="36" spans="1:6" x14ac:dyDescent="0.25">
      <c r="A36" s="45"/>
      <c r="B36" s="33"/>
      <c r="C36" s="16"/>
      <c r="D36" s="16"/>
      <c r="E36" s="47"/>
      <c r="F36" s="44"/>
    </row>
    <row r="37" spans="1:6" x14ac:dyDescent="0.25">
      <c r="A37" s="15"/>
      <c r="B37" s="16"/>
      <c r="C37" s="17"/>
      <c r="D37" s="17"/>
      <c r="E37" s="18"/>
      <c r="F37" s="48"/>
    </row>
    <row r="38" spans="1:6" x14ac:dyDescent="0.25">
      <c r="A38" s="19" t="s">
        <v>4</v>
      </c>
      <c r="B38" s="13" t="s">
        <v>9</v>
      </c>
      <c r="C38" s="13"/>
      <c r="D38" s="13"/>
      <c r="E38" s="18"/>
      <c r="F38" s="14">
        <f>SUM(E40:E41)</f>
        <v>36583.64</v>
      </c>
    </row>
    <row r="39" spans="1:6" x14ac:dyDescent="0.25">
      <c r="A39" s="19"/>
      <c r="B39" s="13"/>
      <c r="C39" s="13"/>
      <c r="D39" s="13"/>
      <c r="E39" s="18"/>
      <c r="F39" s="20"/>
    </row>
    <row r="40" spans="1:6" x14ac:dyDescent="0.25">
      <c r="A40" s="40">
        <v>43832</v>
      </c>
      <c r="B40" s="51" t="s">
        <v>10</v>
      </c>
      <c r="C40" s="22" t="s">
        <v>11</v>
      </c>
      <c r="D40" s="36">
        <v>8525</v>
      </c>
      <c r="E40" s="52">
        <v>35000</v>
      </c>
      <c r="F40" s="20"/>
    </row>
    <row r="41" spans="1:6" x14ac:dyDescent="0.25">
      <c r="A41" s="59">
        <v>44694</v>
      </c>
      <c r="B41" s="33" t="s">
        <v>8</v>
      </c>
      <c r="C41" s="22"/>
      <c r="D41" s="51"/>
      <c r="E41" s="52">
        <v>1583.64</v>
      </c>
      <c r="F41" s="20"/>
    </row>
    <row r="42" spans="1:6" x14ac:dyDescent="0.25">
      <c r="A42" s="15"/>
      <c r="B42" s="16"/>
      <c r="C42" s="16"/>
      <c r="D42" s="16"/>
      <c r="E42" s="18"/>
      <c r="F42" s="48"/>
    </row>
    <row r="43" spans="1:6" x14ac:dyDescent="0.25">
      <c r="A43" s="19" t="s">
        <v>12</v>
      </c>
      <c r="B43" s="13" t="s">
        <v>13</v>
      </c>
      <c r="C43" s="16"/>
      <c r="D43" s="16"/>
      <c r="E43" s="18"/>
      <c r="F43" s="14">
        <f>SUM(E45:E50)</f>
        <v>74267.839999999997</v>
      </c>
    </row>
    <row r="44" spans="1:6" x14ac:dyDescent="0.25">
      <c r="A44" s="45"/>
      <c r="B44" s="16"/>
      <c r="C44" s="16"/>
      <c r="D44" s="16"/>
      <c r="E44" s="18"/>
      <c r="F44" s="48"/>
    </row>
    <row r="45" spans="1:6" x14ac:dyDescent="0.25">
      <c r="A45" s="60">
        <v>44442</v>
      </c>
      <c r="B45" s="16" t="s">
        <v>14</v>
      </c>
      <c r="C45" s="17"/>
      <c r="D45" s="17"/>
      <c r="E45" s="25">
        <v>52776</v>
      </c>
      <c r="F45" s="44"/>
    </row>
    <row r="46" spans="1:6" x14ac:dyDescent="0.25">
      <c r="A46" s="60">
        <v>44529</v>
      </c>
      <c r="B46" s="16" t="s">
        <v>14</v>
      </c>
      <c r="C46" s="17"/>
      <c r="D46" s="17"/>
      <c r="E46" s="25">
        <v>1440</v>
      </c>
      <c r="F46" s="44"/>
    </row>
    <row r="47" spans="1:6" x14ac:dyDescent="0.25">
      <c r="A47" s="60">
        <v>44649</v>
      </c>
      <c r="B47" s="16" t="s">
        <v>14</v>
      </c>
      <c r="C47" s="17"/>
      <c r="D47" s="17"/>
      <c r="E47" s="25">
        <v>1583.64</v>
      </c>
      <c r="F47" s="44"/>
    </row>
    <row r="48" spans="1:6" x14ac:dyDescent="0.25">
      <c r="A48" s="60">
        <v>44995</v>
      </c>
      <c r="B48" s="16" t="s">
        <v>62</v>
      </c>
      <c r="C48" s="17"/>
      <c r="D48" s="17"/>
      <c r="E48" s="25">
        <v>20</v>
      </c>
      <c r="F48" s="44"/>
    </row>
    <row r="49" spans="1:6" x14ac:dyDescent="0.25">
      <c r="A49" s="60">
        <v>45224</v>
      </c>
      <c r="B49" s="16" t="s">
        <v>14</v>
      </c>
      <c r="C49" s="17"/>
      <c r="D49" s="17"/>
      <c r="E49" s="25">
        <v>1781.54</v>
      </c>
      <c r="F49" s="44"/>
    </row>
    <row r="50" spans="1:6" s="1" customFormat="1" x14ac:dyDescent="0.25">
      <c r="A50" s="60">
        <v>45266</v>
      </c>
      <c r="B50" s="16" t="s">
        <v>14</v>
      </c>
      <c r="C50" s="17"/>
      <c r="D50" s="17"/>
      <c r="E50" s="25">
        <v>16666.66</v>
      </c>
      <c r="F50" s="44"/>
    </row>
    <row r="51" spans="1:6" x14ac:dyDescent="0.25">
      <c r="A51" s="15"/>
      <c r="B51" s="16"/>
      <c r="C51" s="17"/>
      <c r="D51" s="17"/>
      <c r="E51" s="26"/>
      <c r="F51" s="44"/>
    </row>
    <row r="52" spans="1:6" x14ac:dyDescent="0.25">
      <c r="A52" s="19" t="s">
        <v>12</v>
      </c>
      <c r="B52" s="13" t="s">
        <v>15</v>
      </c>
      <c r="C52" s="16"/>
      <c r="D52" s="16"/>
      <c r="E52" s="18"/>
      <c r="F52" s="14">
        <f>SUM(E54:E71)</f>
        <v>438282.77999999991</v>
      </c>
    </row>
    <row r="53" spans="1:6" x14ac:dyDescent="0.25">
      <c r="A53" s="15"/>
      <c r="B53" s="33"/>
      <c r="C53" s="16"/>
      <c r="D53" s="16"/>
      <c r="E53" s="18"/>
      <c r="F53" s="48"/>
    </row>
    <row r="54" spans="1:6" x14ac:dyDescent="0.25">
      <c r="A54" s="53">
        <v>43336</v>
      </c>
      <c r="B54" s="51" t="s">
        <v>16</v>
      </c>
      <c r="C54" s="22" t="s">
        <v>11</v>
      </c>
      <c r="D54" s="36">
        <v>8026</v>
      </c>
      <c r="E54" s="52">
        <v>1392</v>
      </c>
      <c r="F54" s="48"/>
    </row>
    <row r="55" spans="1:6" x14ac:dyDescent="0.25">
      <c r="A55" s="53">
        <v>43812</v>
      </c>
      <c r="B55" s="51" t="s">
        <v>17</v>
      </c>
      <c r="C55" s="22"/>
      <c r="D55" s="36"/>
      <c r="E55" s="52">
        <v>7652.61</v>
      </c>
      <c r="F55" s="48"/>
    </row>
    <row r="56" spans="1:6" x14ac:dyDescent="0.25">
      <c r="A56" s="53">
        <v>43788</v>
      </c>
      <c r="B56" s="51" t="s">
        <v>17</v>
      </c>
      <c r="C56" s="22"/>
      <c r="D56" s="36"/>
      <c r="E56" s="52">
        <v>594.94000000000005</v>
      </c>
      <c r="F56" s="48"/>
    </row>
    <row r="57" spans="1:6" x14ac:dyDescent="0.25">
      <c r="A57" s="53">
        <v>43832.5</v>
      </c>
      <c r="B57" s="51" t="s">
        <v>18</v>
      </c>
      <c r="C57" s="22" t="s">
        <v>11</v>
      </c>
      <c r="D57" s="36" t="s">
        <v>19</v>
      </c>
      <c r="E57" s="52">
        <v>3000</v>
      </c>
      <c r="F57" s="48"/>
    </row>
    <row r="58" spans="1:6" x14ac:dyDescent="0.25">
      <c r="A58" s="53">
        <v>43896.5</v>
      </c>
      <c r="B58" s="51" t="s">
        <v>20</v>
      </c>
      <c r="C58" s="22" t="s">
        <v>11</v>
      </c>
      <c r="D58" s="36" t="s">
        <v>21</v>
      </c>
      <c r="E58" s="52">
        <v>2196.9899999999998</v>
      </c>
      <c r="F58" s="48"/>
    </row>
    <row r="59" spans="1:6" x14ac:dyDescent="0.25">
      <c r="A59" s="53">
        <v>43896.5</v>
      </c>
      <c r="B59" s="51" t="s">
        <v>22</v>
      </c>
      <c r="C59" s="22" t="s">
        <v>11</v>
      </c>
      <c r="D59" s="36" t="s">
        <v>23</v>
      </c>
      <c r="E59" s="52">
        <v>4257.2</v>
      </c>
      <c r="F59" s="48"/>
    </row>
    <row r="60" spans="1:6" x14ac:dyDescent="0.25">
      <c r="A60" s="53">
        <v>43917.5</v>
      </c>
      <c r="B60" s="51" t="s">
        <v>24</v>
      </c>
      <c r="C60" s="22" t="s">
        <v>11</v>
      </c>
      <c r="D60" s="36" t="s">
        <v>25</v>
      </c>
      <c r="E60" s="52">
        <v>10000</v>
      </c>
      <c r="F60" s="48"/>
    </row>
    <row r="61" spans="1:6" x14ac:dyDescent="0.25">
      <c r="A61" s="53">
        <v>43936.5</v>
      </c>
      <c r="B61" s="51" t="s">
        <v>20</v>
      </c>
      <c r="C61" s="22" t="s">
        <v>11</v>
      </c>
      <c r="D61" s="36" t="s">
        <v>26</v>
      </c>
      <c r="E61" s="52">
        <v>927.4</v>
      </c>
      <c r="F61" s="48"/>
    </row>
    <row r="62" spans="1:6" x14ac:dyDescent="0.25">
      <c r="A62" s="53">
        <v>43955.5</v>
      </c>
      <c r="B62" s="51" t="s">
        <v>27</v>
      </c>
      <c r="C62" s="22" t="s">
        <v>11</v>
      </c>
      <c r="D62" s="36" t="s">
        <v>28</v>
      </c>
      <c r="E62" s="52">
        <v>952.72</v>
      </c>
      <c r="F62" s="48"/>
    </row>
    <row r="63" spans="1:6" x14ac:dyDescent="0.25">
      <c r="A63" s="53">
        <v>43987.5</v>
      </c>
      <c r="B63" s="51" t="s">
        <v>29</v>
      </c>
      <c r="C63" s="22" t="s">
        <v>11</v>
      </c>
      <c r="D63" s="36"/>
      <c r="E63" s="52">
        <v>15544</v>
      </c>
      <c r="F63" s="48"/>
    </row>
    <row r="64" spans="1:6" x14ac:dyDescent="0.25">
      <c r="A64" s="53">
        <v>44005.5</v>
      </c>
      <c r="B64" s="51" t="s">
        <v>24</v>
      </c>
      <c r="C64" s="22" t="s">
        <v>11</v>
      </c>
      <c r="D64" s="36" t="s">
        <v>30</v>
      </c>
      <c r="E64" s="52">
        <v>591.79</v>
      </c>
      <c r="F64" s="48"/>
    </row>
    <row r="65" spans="1:6" x14ac:dyDescent="0.25">
      <c r="A65" s="53">
        <v>44043.5</v>
      </c>
      <c r="B65" s="51" t="s">
        <v>31</v>
      </c>
      <c r="C65" s="16"/>
      <c r="D65" s="16"/>
      <c r="E65" s="52">
        <v>4342.8</v>
      </c>
      <c r="F65" s="48"/>
    </row>
    <row r="66" spans="1:6" x14ac:dyDescent="0.25">
      <c r="A66" s="53">
        <v>44043.5</v>
      </c>
      <c r="B66" s="51" t="s">
        <v>32</v>
      </c>
      <c r="C66" s="16"/>
      <c r="D66" s="16"/>
      <c r="E66" s="52">
        <v>103190.17</v>
      </c>
      <c r="F66" s="48"/>
    </row>
    <row r="67" spans="1:6" x14ac:dyDescent="0.25">
      <c r="A67" s="53">
        <v>44043.5</v>
      </c>
      <c r="B67" s="51" t="s">
        <v>33</v>
      </c>
      <c r="C67" s="16"/>
      <c r="D67" s="16"/>
      <c r="E67" s="52">
        <v>193087.09</v>
      </c>
      <c r="F67" s="48"/>
    </row>
    <row r="68" spans="1:6" x14ac:dyDescent="0.25">
      <c r="A68" s="53">
        <v>44043.5</v>
      </c>
      <c r="B68" s="51" t="s">
        <v>34</v>
      </c>
      <c r="C68" s="16"/>
      <c r="D68" s="16"/>
      <c r="E68" s="52">
        <v>32162.1</v>
      </c>
      <c r="F68" s="48"/>
    </row>
    <row r="69" spans="1:6" x14ac:dyDescent="0.25">
      <c r="A69" s="53">
        <v>44162.5</v>
      </c>
      <c r="B69" s="51" t="s">
        <v>24</v>
      </c>
      <c r="C69" s="16"/>
      <c r="D69" s="16"/>
      <c r="E69" s="52">
        <v>35760</v>
      </c>
      <c r="F69" s="48"/>
    </row>
    <row r="70" spans="1:6" x14ac:dyDescent="0.25">
      <c r="A70" s="53">
        <v>44162.5</v>
      </c>
      <c r="B70" s="51" t="s">
        <v>24</v>
      </c>
      <c r="C70" s="16"/>
      <c r="D70" s="16"/>
      <c r="E70" s="52">
        <v>2400</v>
      </c>
      <c r="F70" s="48"/>
    </row>
    <row r="71" spans="1:6" x14ac:dyDescent="0.25">
      <c r="A71" s="53">
        <v>44377</v>
      </c>
      <c r="B71" s="51" t="s">
        <v>35</v>
      </c>
      <c r="C71" s="16"/>
      <c r="D71" s="16"/>
      <c r="E71" s="18">
        <v>20230.97</v>
      </c>
      <c r="F71" s="48"/>
    </row>
    <row r="72" spans="1:6" x14ac:dyDescent="0.25">
      <c r="A72" s="15"/>
      <c r="B72" s="33"/>
      <c r="C72" s="16"/>
      <c r="D72" s="16"/>
      <c r="E72" s="18"/>
      <c r="F72" s="48"/>
    </row>
    <row r="73" spans="1:6" x14ac:dyDescent="0.25">
      <c r="A73" s="15"/>
      <c r="B73" s="16"/>
      <c r="C73" s="17"/>
      <c r="D73" s="17"/>
      <c r="E73" s="18"/>
      <c r="F73" s="44"/>
    </row>
    <row r="74" spans="1:6" ht="15.75" thickBot="1" x14ac:dyDescent="0.3">
      <c r="A74" s="50"/>
      <c r="B74" s="16" t="s">
        <v>36</v>
      </c>
      <c r="C74" s="16"/>
      <c r="D74" s="16"/>
      <c r="E74" s="16"/>
      <c r="F74" s="28">
        <f>+F6+F8+F38-F52-F43</f>
        <v>-279500.80999999994</v>
      </c>
    </row>
    <row r="75" spans="1:6" ht="15.75" thickTop="1" x14ac:dyDescent="0.25">
      <c r="A75" s="50"/>
      <c r="B75" s="16"/>
      <c r="C75" s="16"/>
      <c r="D75" s="16"/>
      <c r="E75" s="16"/>
      <c r="F75" s="20"/>
    </row>
    <row r="76" spans="1:6" x14ac:dyDescent="0.25">
      <c r="A76" s="50"/>
      <c r="B76" s="16"/>
      <c r="C76" s="16"/>
      <c r="D76" s="16"/>
      <c r="E76" s="16"/>
      <c r="F76" s="20"/>
    </row>
    <row r="77" spans="1:6" x14ac:dyDescent="0.25">
      <c r="A77" s="50"/>
      <c r="B77" s="16"/>
      <c r="C77" s="16"/>
      <c r="D77" s="16"/>
      <c r="E77" s="16"/>
      <c r="F77" s="20"/>
    </row>
    <row r="78" spans="1:6" x14ac:dyDescent="0.25">
      <c r="A78" s="50"/>
      <c r="B78" s="16"/>
      <c r="C78" s="16"/>
      <c r="D78" s="16"/>
      <c r="E78" s="16"/>
      <c r="F78" s="20"/>
    </row>
    <row r="79" spans="1:6" x14ac:dyDescent="0.25">
      <c r="A79" s="50"/>
      <c r="B79" s="16"/>
      <c r="C79" s="16"/>
      <c r="D79" s="16"/>
      <c r="E79" s="16"/>
      <c r="F79" s="20"/>
    </row>
    <row r="80" spans="1:6" x14ac:dyDescent="0.25">
      <c r="A80" s="73" t="s">
        <v>37</v>
      </c>
      <c r="B80" s="74"/>
      <c r="C80" s="74"/>
      <c r="D80" s="74"/>
      <c r="E80" s="74"/>
      <c r="F80" s="75"/>
    </row>
    <row r="81" spans="1:6" x14ac:dyDescent="0.25">
      <c r="A81" s="54"/>
      <c r="B81" s="51"/>
      <c r="C81" s="51"/>
      <c r="D81" s="52"/>
      <c r="E81" s="51"/>
      <c r="F81" s="55"/>
    </row>
    <row r="82" spans="1:6" x14ac:dyDescent="0.25">
      <c r="A82" s="54"/>
      <c r="B82" s="51"/>
      <c r="C82" s="51"/>
      <c r="D82" s="52"/>
      <c r="E82" s="51"/>
      <c r="F82" s="55"/>
    </row>
    <row r="83" spans="1:6" x14ac:dyDescent="0.25">
      <c r="A83" s="73" t="s">
        <v>38</v>
      </c>
      <c r="B83" s="74"/>
      <c r="C83" s="74"/>
      <c r="D83" s="74"/>
      <c r="E83" s="74"/>
      <c r="F83" s="75"/>
    </row>
    <row r="84" spans="1:6" x14ac:dyDescent="0.25">
      <c r="A84" s="50"/>
      <c r="B84" s="16"/>
      <c r="C84" s="16"/>
      <c r="D84" s="16"/>
      <c r="E84" s="16"/>
      <c r="F84" s="20"/>
    </row>
    <row r="85" spans="1:6" x14ac:dyDescent="0.25">
      <c r="A85" s="50"/>
      <c r="B85" s="16"/>
      <c r="C85" s="16"/>
      <c r="D85" s="16"/>
      <c r="E85" s="16"/>
      <c r="F85" s="20"/>
    </row>
    <row r="86" spans="1:6" x14ac:dyDescent="0.25">
      <c r="A86" s="50"/>
      <c r="B86" s="16"/>
      <c r="C86" s="16"/>
      <c r="D86" s="16"/>
      <c r="E86" s="16"/>
      <c r="F86" s="20"/>
    </row>
    <row r="87" spans="1:6" ht="15.75" thickBot="1" x14ac:dyDescent="0.3">
      <c r="A87" s="29"/>
      <c r="B87" s="30"/>
      <c r="C87" s="30"/>
      <c r="D87" s="30"/>
      <c r="E87" s="31"/>
      <c r="F87" s="32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ht="15.75" thickBot="1" x14ac:dyDescent="0.3">
      <c r="A92" s="1"/>
      <c r="B92" s="1"/>
      <c r="C92" s="1"/>
      <c r="D92" s="1"/>
      <c r="E92" s="1"/>
      <c r="F92" s="1"/>
    </row>
    <row r="93" spans="1:6" x14ac:dyDescent="0.25">
      <c r="A93" s="64" t="s">
        <v>0</v>
      </c>
      <c r="B93" s="65"/>
      <c r="C93" s="65"/>
      <c r="D93" s="65"/>
      <c r="E93" s="65"/>
      <c r="F93" s="66"/>
    </row>
    <row r="94" spans="1:6" x14ac:dyDescent="0.25">
      <c r="A94" s="67"/>
      <c r="B94" s="68"/>
      <c r="C94" s="68"/>
      <c r="D94" s="68"/>
      <c r="E94" s="68"/>
      <c r="F94" s="69"/>
    </row>
    <row r="95" spans="1:6" x14ac:dyDescent="0.25">
      <c r="A95" s="70" t="s">
        <v>102</v>
      </c>
      <c r="B95" s="71"/>
      <c r="C95" s="71"/>
      <c r="D95" s="71"/>
      <c r="E95" s="71"/>
      <c r="F95" s="72"/>
    </row>
    <row r="96" spans="1:6" x14ac:dyDescent="0.25">
      <c r="A96" s="2"/>
      <c r="B96" s="34" t="s">
        <v>1</v>
      </c>
      <c r="C96" s="4"/>
      <c r="D96" s="3"/>
      <c r="E96" s="3"/>
      <c r="F96" s="5"/>
    </row>
    <row r="97" spans="1:6" ht="15.75" thickBot="1" x14ac:dyDescent="0.3">
      <c r="A97" s="6"/>
      <c r="B97" s="35" t="s">
        <v>39</v>
      </c>
      <c r="C97" s="8"/>
      <c r="D97" s="7"/>
      <c r="E97" s="7"/>
      <c r="F97" s="9"/>
    </row>
    <row r="98" spans="1:6" ht="15.75" thickBot="1" x14ac:dyDescent="0.3">
      <c r="A98" s="43"/>
      <c r="B98" s="16" t="s">
        <v>3</v>
      </c>
      <c r="C98" s="16"/>
      <c r="D98" s="16"/>
      <c r="E98" s="16"/>
      <c r="F98" s="11">
        <v>0</v>
      </c>
    </row>
    <row r="99" spans="1:6" ht="15.75" thickTop="1" x14ac:dyDescent="0.25">
      <c r="A99" s="43"/>
      <c r="B99" s="16"/>
      <c r="C99" s="16"/>
      <c r="D99" s="16"/>
      <c r="E99" s="16"/>
      <c r="F99" s="44"/>
    </row>
    <row r="100" spans="1:6" x14ac:dyDescent="0.25">
      <c r="A100" s="12" t="s">
        <v>4</v>
      </c>
      <c r="B100" s="13" t="s">
        <v>5</v>
      </c>
      <c r="C100" s="13"/>
      <c r="D100" s="13"/>
      <c r="E100" s="16"/>
      <c r="F100" s="14">
        <f>SUM(E101:E103)</f>
        <v>0</v>
      </c>
    </row>
    <row r="101" spans="1:6" x14ac:dyDescent="0.25">
      <c r="A101" s="45"/>
      <c r="B101" s="46"/>
      <c r="C101" s="16"/>
      <c r="D101" s="16"/>
      <c r="E101" s="47"/>
      <c r="F101" s="44"/>
    </row>
    <row r="102" spans="1:6" x14ac:dyDescent="0.25">
      <c r="A102" s="45"/>
      <c r="B102" s="33"/>
      <c r="C102" s="16"/>
      <c r="D102" s="16"/>
      <c r="E102" s="47"/>
      <c r="F102" s="44"/>
    </row>
    <row r="103" spans="1:6" x14ac:dyDescent="0.25">
      <c r="A103" s="45"/>
      <c r="B103" s="33"/>
      <c r="C103" s="16"/>
      <c r="D103" s="16"/>
      <c r="E103" s="47"/>
      <c r="F103" s="44"/>
    </row>
    <row r="104" spans="1:6" x14ac:dyDescent="0.25">
      <c r="A104" s="15"/>
      <c r="B104" s="16"/>
      <c r="C104" s="17"/>
      <c r="D104" s="17"/>
      <c r="E104" s="18"/>
      <c r="F104" s="48"/>
    </row>
    <row r="105" spans="1:6" x14ac:dyDescent="0.25">
      <c r="A105" s="19" t="s">
        <v>4</v>
      </c>
      <c r="B105" s="13" t="s">
        <v>9</v>
      </c>
      <c r="C105" s="13"/>
      <c r="D105" s="13"/>
      <c r="E105" s="18"/>
      <c r="F105" s="14">
        <f>SUM(E106:E108)</f>
        <v>0</v>
      </c>
    </row>
    <row r="106" spans="1:6" x14ac:dyDescent="0.25">
      <c r="A106" s="19"/>
      <c r="B106" s="13"/>
      <c r="C106" s="13"/>
      <c r="D106" s="13"/>
      <c r="E106" s="18"/>
      <c r="F106" s="20"/>
    </row>
    <row r="107" spans="1:6" x14ac:dyDescent="0.25">
      <c r="A107" s="40"/>
      <c r="B107" s="51"/>
      <c r="C107" s="22"/>
      <c r="D107" s="36"/>
      <c r="E107" s="52"/>
      <c r="F107" s="20"/>
    </row>
    <row r="108" spans="1:6" x14ac:dyDescent="0.25">
      <c r="A108" s="49"/>
      <c r="B108" s="16"/>
      <c r="C108" s="22"/>
      <c r="D108" s="51"/>
      <c r="E108" s="52"/>
      <c r="F108" s="20"/>
    </row>
    <row r="109" spans="1:6" x14ac:dyDescent="0.25">
      <c r="A109" s="15"/>
      <c r="B109" s="16"/>
      <c r="C109" s="16"/>
      <c r="D109" s="16"/>
      <c r="E109" s="18"/>
      <c r="F109" s="48"/>
    </row>
    <row r="110" spans="1:6" x14ac:dyDescent="0.25">
      <c r="A110" s="19" t="s">
        <v>12</v>
      </c>
      <c r="B110" s="13" t="s">
        <v>13</v>
      </c>
      <c r="C110" s="16"/>
      <c r="D110" s="16"/>
      <c r="E110" s="18"/>
      <c r="F110" s="14">
        <f>SUM(E112:E113)</f>
        <v>2747.41</v>
      </c>
    </row>
    <row r="111" spans="1:6" x14ac:dyDescent="0.25">
      <c r="A111" s="45"/>
      <c r="B111" s="16"/>
      <c r="C111" s="16"/>
      <c r="D111" s="16"/>
      <c r="E111" s="18"/>
      <c r="F111" s="48"/>
    </row>
    <row r="112" spans="1:6" x14ac:dyDescent="0.25">
      <c r="A112" s="60">
        <v>44431</v>
      </c>
      <c r="B112" s="16" t="s">
        <v>40</v>
      </c>
      <c r="C112" s="17"/>
      <c r="D112" s="17"/>
      <c r="E112" s="25">
        <v>2747.41</v>
      </c>
      <c r="F112" s="44"/>
    </row>
    <row r="113" spans="1:6" x14ac:dyDescent="0.25">
      <c r="A113" s="15"/>
      <c r="B113" s="16"/>
      <c r="C113" s="17"/>
      <c r="D113" s="17"/>
      <c r="E113" s="26"/>
      <c r="F113" s="44"/>
    </row>
    <row r="114" spans="1:6" x14ac:dyDescent="0.25">
      <c r="A114" s="19" t="s">
        <v>12</v>
      </c>
      <c r="B114" s="13" t="s">
        <v>15</v>
      </c>
      <c r="C114" s="16"/>
      <c r="D114" s="16"/>
      <c r="E114" s="18"/>
      <c r="F114" s="56">
        <f>SUM(E116:E117)</f>
        <v>0</v>
      </c>
    </row>
    <row r="115" spans="1:6" x14ac:dyDescent="0.25">
      <c r="A115" s="15"/>
      <c r="B115" s="33"/>
      <c r="C115" s="16"/>
      <c r="D115" s="16"/>
      <c r="E115" s="18"/>
      <c r="F115" s="48"/>
    </row>
    <row r="116" spans="1:6" x14ac:dyDescent="0.25">
      <c r="A116" s="53"/>
      <c r="B116" s="51"/>
      <c r="C116" s="22"/>
      <c r="D116" s="36"/>
      <c r="E116" s="52"/>
      <c r="F116" s="48"/>
    </row>
    <row r="117" spans="1:6" x14ac:dyDescent="0.25">
      <c r="A117" s="15"/>
      <c r="B117" s="33"/>
      <c r="C117" s="16"/>
      <c r="D117" s="16"/>
      <c r="E117" s="18"/>
      <c r="F117" s="48"/>
    </row>
    <row r="118" spans="1:6" x14ac:dyDescent="0.25">
      <c r="A118" s="15"/>
      <c r="B118" s="16"/>
      <c r="C118" s="17"/>
      <c r="D118" s="17"/>
      <c r="E118" s="18"/>
      <c r="F118" s="44"/>
    </row>
    <row r="119" spans="1:6" ht="15.75" thickBot="1" x14ac:dyDescent="0.3">
      <c r="A119" s="50"/>
      <c r="B119" s="16" t="s">
        <v>36</v>
      </c>
      <c r="C119" s="16"/>
      <c r="D119" s="16"/>
      <c r="E119" s="16"/>
      <c r="F119" s="28">
        <f>+F98+F100+F105-F110-F114</f>
        <v>-2747.41</v>
      </c>
    </row>
    <row r="120" spans="1:6" ht="15.75" thickTop="1" x14ac:dyDescent="0.25">
      <c r="A120" s="50"/>
      <c r="B120" s="16"/>
      <c r="C120" s="16"/>
      <c r="D120" s="16"/>
      <c r="E120" s="16"/>
      <c r="F120" s="20"/>
    </row>
    <row r="121" spans="1:6" x14ac:dyDescent="0.25">
      <c r="A121" s="50"/>
      <c r="B121" s="16"/>
      <c r="C121" s="16"/>
      <c r="D121" s="16"/>
      <c r="E121" s="16"/>
      <c r="F121" s="20"/>
    </row>
    <row r="122" spans="1:6" x14ac:dyDescent="0.25">
      <c r="A122" s="27"/>
      <c r="B122" s="10"/>
      <c r="C122" s="10"/>
      <c r="D122" s="10"/>
      <c r="E122" s="10"/>
      <c r="F122" s="20"/>
    </row>
    <row r="123" spans="1:6" x14ac:dyDescent="0.25">
      <c r="A123" s="61" t="s">
        <v>37</v>
      </c>
      <c r="B123" s="62"/>
      <c r="C123" s="62"/>
      <c r="D123" s="62"/>
      <c r="E123" s="62"/>
      <c r="F123" s="63"/>
    </row>
    <row r="124" spans="1:6" x14ac:dyDescent="0.25">
      <c r="A124" s="37"/>
      <c r="B124" s="23"/>
      <c r="C124" s="23"/>
      <c r="D124" s="24"/>
      <c r="E124" s="23"/>
      <c r="F124" s="38"/>
    </row>
    <row r="125" spans="1:6" x14ac:dyDescent="0.25">
      <c r="A125" s="37"/>
      <c r="B125" s="23"/>
      <c r="C125" s="23"/>
      <c r="D125" s="24"/>
      <c r="E125" s="23"/>
      <c r="F125" s="38"/>
    </row>
    <row r="126" spans="1:6" x14ac:dyDescent="0.25">
      <c r="A126" s="61" t="s">
        <v>38</v>
      </c>
      <c r="B126" s="62"/>
      <c r="C126" s="62"/>
      <c r="D126" s="62"/>
      <c r="E126" s="62"/>
      <c r="F126" s="63"/>
    </row>
    <row r="127" spans="1:6" x14ac:dyDescent="0.25">
      <c r="A127" s="27"/>
      <c r="B127" s="10"/>
      <c r="C127" s="10"/>
      <c r="D127" s="10"/>
      <c r="E127" s="10"/>
      <c r="F127" s="20"/>
    </row>
    <row r="128" spans="1:6" x14ac:dyDescent="0.25">
      <c r="A128" s="27"/>
      <c r="B128" s="10"/>
      <c r="C128" s="10"/>
      <c r="D128" s="10"/>
      <c r="E128" s="10"/>
      <c r="F128" s="20"/>
    </row>
    <row r="129" spans="1:6" x14ac:dyDescent="0.25">
      <c r="A129" s="27"/>
      <c r="B129" s="10"/>
      <c r="C129" s="10"/>
      <c r="D129" s="10"/>
      <c r="E129" s="10"/>
      <c r="F129" s="20"/>
    </row>
    <row r="130" spans="1:6" x14ac:dyDescent="0.25">
      <c r="A130" s="27"/>
      <c r="B130" s="10"/>
      <c r="C130" s="10"/>
      <c r="D130" s="10"/>
      <c r="E130" s="10"/>
      <c r="F130" s="20"/>
    </row>
    <row r="131" spans="1:6" ht="15.75" thickBot="1" x14ac:dyDescent="0.3">
      <c r="A131" s="29"/>
      <c r="B131" s="30"/>
      <c r="C131" s="30"/>
      <c r="D131" s="30"/>
      <c r="E131" s="31"/>
      <c r="F131" s="32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ht="15.75" thickBot="1" x14ac:dyDescent="0.3">
      <c r="A136" s="1"/>
      <c r="B136" s="1"/>
      <c r="C136" s="1"/>
      <c r="D136" s="1"/>
      <c r="E136" s="1"/>
      <c r="F136" s="1"/>
    </row>
    <row r="137" spans="1:6" x14ac:dyDescent="0.25">
      <c r="A137" s="64" t="s">
        <v>0</v>
      </c>
      <c r="B137" s="65"/>
      <c r="C137" s="65"/>
      <c r="D137" s="65"/>
      <c r="E137" s="65"/>
      <c r="F137" s="66"/>
    </row>
    <row r="138" spans="1:6" x14ac:dyDescent="0.25">
      <c r="A138" s="67"/>
      <c r="B138" s="68"/>
      <c r="C138" s="68"/>
      <c r="D138" s="68"/>
      <c r="E138" s="68"/>
      <c r="F138" s="69"/>
    </row>
    <row r="139" spans="1:6" x14ac:dyDescent="0.25">
      <c r="A139" s="70" t="s">
        <v>102</v>
      </c>
      <c r="B139" s="71"/>
      <c r="C139" s="71"/>
      <c r="D139" s="71"/>
      <c r="E139" s="71"/>
      <c r="F139" s="72"/>
    </row>
    <row r="140" spans="1:6" x14ac:dyDescent="0.25">
      <c r="A140" s="2"/>
      <c r="B140" s="34" t="s">
        <v>41</v>
      </c>
      <c r="C140" s="4"/>
      <c r="D140" s="3"/>
      <c r="E140" s="3"/>
      <c r="F140" s="5"/>
    </row>
    <row r="141" spans="1:6" ht="15.75" thickBot="1" x14ac:dyDescent="0.3">
      <c r="A141" s="6"/>
      <c r="B141" s="35" t="s">
        <v>42</v>
      </c>
      <c r="C141" s="8"/>
      <c r="D141" s="7"/>
      <c r="E141" s="7"/>
      <c r="F141" s="9"/>
    </row>
    <row r="142" spans="1:6" ht="15.75" thickBot="1" x14ac:dyDescent="0.3">
      <c r="A142" s="43"/>
      <c r="B142" s="16" t="s">
        <v>3</v>
      </c>
      <c r="C142" s="16"/>
      <c r="D142" s="16"/>
      <c r="E142" s="16"/>
      <c r="F142" s="11">
        <v>138118.54</v>
      </c>
    </row>
    <row r="143" spans="1:6" ht="15.75" thickTop="1" x14ac:dyDescent="0.25">
      <c r="A143" s="43"/>
      <c r="B143" s="16"/>
      <c r="C143" s="16"/>
      <c r="D143" s="16"/>
      <c r="E143" s="16"/>
      <c r="F143" s="44"/>
    </row>
    <row r="144" spans="1:6" x14ac:dyDescent="0.25">
      <c r="A144" s="12" t="s">
        <v>4</v>
      </c>
      <c r="B144" s="13" t="s">
        <v>5</v>
      </c>
      <c r="C144" s="13"/>
      <c r="D144" s="13"/>
      <c r="E144" s="16"/>
      <c r="F144" s="14">
        <f>SUM(E146:E155)</f>
        <v>46827.28</v>
      </c>
    </row>
    <row r="145" spans="1:6" x14ac:dyDescent="0.25">
      <c r="A145" s="45"/>
      <c r="B145" s="46"/>
      <c r="C145" s="16"/>
      <c r="D145" s="16"/>
      <c r="E145" s="47"/>
      <c r="F145" s="44"/>
    </row>
    <row r="146" spans="1:6" x14ac:dyDescent="0.25">
      <c r="A146" s="58">
        <v>44397</v>
      </c>
      <c r="B146" s="33" t="s">
        <v>43</v>
      </c>
      <c r="C146" s="16"/>
      <c r="D146" s="16"/>
      <c r="E146" s="47">
        <v>9246</v>
      </c>
      <c r="F146" s="44"/>
    </row>
    <row r="147" spans="1:6" x14ac:dyDescent="0.25">
      <c r="A147" s="58">
        <v>44435</v>
      </c>
      <c r="B147" s="33" t="s">
        <v>43</v>
      </c>
      <c r="C147" s="16"/>
      <c r="D147" s="16"/>
      <c r="E147" s="47">
        <v>5231.6000000000004</v>
      </c>
      <c r="F147" s="44"/>
    </row>
    <row r="148" spans="1:6" x14ac:dyDescent="0.25">
      <c r="A148" s="58">
        <v>44439</v>
      </c>
      <c r="B148" s="33" t="s">
        <v>44</v>
      </c>
      <c r="C148" s="16"/>
      <c r="D148" s="16"/>
      <c r="E148" s="47">
        <v>12943.38</v>
      </c>
      <c r="F148" s="44"/>
    </row>
    <row r="149" spans="1:6" x14ac:dyDescent="0.25">
      <c r="A149" s="58">
        <v>44439</v>
      </c>
      <c r="B149" s="33" t="s">
        <v>45</v>
      </c>
      <c r="C149" s="16"/>
      <c r="D149" s="16"/>
      <c r="E149" s="47">
        <v>350</v>
      </c>
      <c r="F149" s="44"/>
    </row>
    <row r="150" spans="1:6" x14ac:dyDescent="0.25">
      <c r="A150" s="58">
        <v>44439</v>
      </c>
      <c r="B150" s="33" t="s">
        <v>46</v>
      </c>
      <c r="C150" s="16"/>
      <c r="D150" s="16"/>
      <c r="E150" s="47">
        <v>56</v>
      </c>
      <c r="F150" s="44"/>
    </row>
    <row r="151" spans="1:6" x14ac:dyDescent="0.25">
      <c r="A151" s="58">
        <v>44573</v>
      </c>
      <c r="B151" s="33" t="s">
        <v>47</v>
      </c>
      <c r="C151" s="16"/>
      <c r="D151" s="16"/>
      <c r="E151" s="47">
        <v>10115</v>
      </c>
      <c r="F151" s="44"/>
    </row>
    <row r="152" spans="1:6" x14ac:dyDescent="0.25">
      <c r="A152" s="58">
        <v>44651</v>
      </c>
      <c r="B152" s="33" t="s">
        <v>47</v>
      </c>
      <c r="C152" s="16"/>
      <c r="D152" s="16"/>
      <c r="E152" s="47">
        <v>1098.04</v>
      </c>
      <c r="F152" s="44"/>
    </row>
    <row r="153" spans="1:6" x14ac:dyDescent="0.25">
      <c r="A153" s="58">
        <v>44736</v>
      </c>
      <c r="B153" s="33" t="s">
        <v>48</v>
      </c>
      <c r="C153" s="16"/>
      <c r="D153" s="16"/>
      <c r="E153" s="47">
        <v>40</v>
      </c>
      <c r="F153" s="44"/>
    </row>
    <row r="154" spans="1:6" x14ac:dyDescent="0.25">
      <c r="A154" s="58">
        <v>44862</v>
      </c>
      <c r="B154" s="33" t="s">
        <v>47</v>
      </c>
      <c r="C154" s="16"/>
      <c r="D154" s="16"/>
      <c r="E154" s="47">
        <v>1796.26</v>
      </c>
      <c r="F154" s="44"/>
    </row>
    <row r="155" spans="1:6" x14ac:dyDescent="0.25">
      <c r="A155" s="58">
        <v>44924</v>
      </c>
      <c r="B155" s="33" t="s">
        <v>47</v>
      </c>
      <c r="C155" s="16"/>
      <c r="D155" s="16"/>
      <c r="E155" s="47">
        <v>5951</v>
      </c>
      <c r="F155" s="44"/>
    </row>
    <row r="156" spans="1:6" x14ac:dyDescent="0.25">
      <c r="A156" s="15"/>
      <c r="B156" s="16"/>
      <c r="C156" s="17"/>
      <c r="D156" s="17"/>
      <c r="E156" s="18"/>
      <c r="F156" s="48"/>
    </row>
    <row r="157" spans="1:6" x14ac:dyDescent="0.25">
      <c r="A157" s="19" t="s">
        <v>4</v>
      </c>
      <c r="B157" s="13" t="s">
        <v>9</v>
      </c>
      <c r="C157" s="13"/>
      <c r="D157" s="13"/>
      <c r="E157" s="18"/>
      <c r="F157" s="14">
        <f>SUM(E159:E180)</f>
        <v>103522.83999999998</v>
      </c>
    </row>
    <row r="158" spans="1:6" x14ac:dyDescent="0.25">
      <c r="A158" s="19"/>
      <c r="B158" s="13"/>
      <c r="C158" s="13"/>
      <c r="D158" s="13"/>
      <c r="E158" s="18"/>
      <c r="F158" s="20"/>
    </row>
    <row r="159" spans="1:6" x14ac:dyDescent="0.25">
      <c r="A159" s="40">
        <v>44328</v>
      </c>
      <c r="B159" s="39" t="s">
        <v>49</v>
      </c>
      <c r="C159" s="13"/>
      <c r="D159" s="13"/>
      <c r="E159" s="52">
        <v>5404.61</v>
      </c>
      <c r="F159" s="20"/>
    </row>
    <row r="160" spans="1:6" x14ac:dyDescent="0.25">
      <c r="A160" s="40">
        <v>44344</v>
      </c>
      <c r="B160" s="39" t="s">
        <v>49</v>
      </c>
      <c r="C160" s="13"/>
      <c r="D160" s="13"/>
      <c r="E160" s="52">
        <v>1</v>
      </c>
      <c r="F160" s="20"/>
    </row>
    <row r="161" spans="1:6" x14ac:dyDescent="0.25">
      <c r="A161" s="40">
        <v>44351</v>
      </c>
      <c r="B161" s="39" t="s">
        <v>49</v>
      </c>
      <c r="C161" s="13"/>
      <c r="D161" s="13"/>
      <c r="E161" s="52">
        <v>8827.8799999999992</v>
      </c>
      <c r="F161" s="20"/>
    </row>
    <row r="162" spans="1:6" x14ac:dyDescent="0.25">
      <c r="A162" s="40">
        <v>44378</v>
      </c>
      <c r="B162" s="39" t="s">
        <v>49</v>
      </c>
      <c r="C162" s="51"/>
      <c r="D162" s="51"/>
      <c r="E162" s="52">
        <v>45.66</v>
      </c>
      <c r="F162" s="20"/>
    </row>
    <row r="163" spans="1:6" x14ac:dyDescent="0.25">
      <c r="A163" s="53">
        <v>44404</v>
      </c>
      <c r="B163" s="16" t="s">
        <v>50</v>
      </c>
      <c r="C163" s="22"/>
      <c r="D163" s="51"/>
      <c r="E163" s="52">
        <v>8827.8799999999992</v>
      </c>
      <c r="F163" s="20"/>
    </row>
    <row r="164" spans="1:6" x14ac:dyDescent="0.25">
      <c r="A164" s="53">
        <v>44411</v>
      </c>
      <c r="B164" s="16" t="s">
        <v>51</v>
      </c>
      <c r="C164" s="22"/>
      <c r="D164" s="51"/>
      <c r="E164" s="52">
        <v>7533.29</v>
      </c>
      <c r="F164" s="20"/>
    </row>
    <row r="165" spans="1:6" x14ac:dyDescent="0.25">
      <c r="A165" s="53">
        <v>44433</v>
      </c>
      <c r="B165" s="16" t="s">
        <v>52</v>
      </c>
      <c r="C165" s="22"/>
      <c r="D165" s="51"/>
      <c r="E165" s="52">
        <v>2747.41</v>
      </c>
      <c r="F165" s="20"/>
    </row>
    <row r="166" spans="1:6" x14ac:dyDescent="0.25">
      <c r="A166" s="53">
        <v>44496</v>
      </c>
      <c r="B166" s="16" t="s">
        <v>53</v>
      </c>
      <c r="C166" s="22"/>
      <c r="D166" s="51"/>
      <c r="E166" s="52">
        <v>3000</v>
      </c>
      <c r="F166" s="20"/>
    </row>
    <row r="167" spans="1:6" x14ac:dyDescent="0.25">
      <c r="A167" s="53">
        <v>44532</v>
      </c>
      <c r="B167" s="16" t="s">
        <v>54</v>
      </c>
      <c r="C167" s="22"/>
      <c r="D167" s="51"/>
      <c r="E167" s="52">
        <v>1439.72</v>
      </c>
      <c r="F167" s="20"/>
    </row>
    <row r="168" spans="1:6" x14ac:dyDescent="0.25">
      <c r="A168" s="53">
        <v>44622</v>
      </c>
      <c r="B168" s="16" t="s">
        <v>55</v>
      </c>
      <c r="C168" s="22"/>
      <c r="D168" s="51"/>
      <c r="E168" s="52">
        <v>9501.1200000000008</v>
      </c>
      <c r="F168" s="20"/>
    </row>
    <row r="169" spans="1:6" x14ac:dyDescent="0.25">
      <c r="A169" s="53">
        <v>44757</v>
      </c>
      <c r="B169" s="16" t="s">
        <v>56</v>
      </c>
      <c r="C169" s="22"/>
      <c r="D169" s="51"/>
      <c r="E169" s="52">
        <v>1883</v>
      </c>
      <c r="F169" s="20"/>
    </row>
    <row r="170" spans="1:6" x14ac:dyDescent="0.25">
      <c r="A170" s="53">
        <v>44789</v>
      </c>
      <c r="B170" s="16" t="s">
        <v>57</v>
      </c>
      <c r="C170" s="22"/>
      <c r="D170" s="51"/>
      <c r="E170" s="52">
        <v>1098.04</v>
      </c>
      <c r="F170" s="20"/>
    </row>
    <row r="171" spans="1:6" x14ac:dyDescent="0.25">
      <c r="A171" s="53">
        <v>44790</v>
      </c>
      <c r="B171" s="16" t="s">
        <v>58</v>
      </c>
      <c r="C171" s="22"/>
      <c r="D171" s="51"/>
      <c r="E171" s="52">
        <v>1994.45</v>
      </c>
      <c r="F171" s="20"/>
    </row>
    <row r="172" spans="1:6" x14ac:dyDescent="0.25">
      <c r="A172" s="53">
        <v>44790</v>
      </c>
      <c r="B172" s="16" t="s">
        <v>58</v>
      </c>
      <c r="C172" s="22"/>
      <c r="D172" s="51"/>
      <c r="E172" s="52">
        <v>7224.14</v>
      </c>
      <c r="F172" s="20"/>
    </row>
    <row r="173" spans="1:6" x14ac:dyDescent="0.25">
      <c r="A173" s="53">
        <v>44790</v>
      </c>
      <c r="B173" s="16" t="s">
        <v>58</v>
      </c>
      <c r="C173" s="22"/>
      <c r="D173" s="51"/>
      <c r="E173" s="52">
        <v>30691.3</v>
      </c>
      <c r="F173" s="20"/>
    </row>
    <row r="174" spans="1:6" x14ac:dyDescent="0.25">
      <c r="A174" s="53">
        <v>44791</v>
      </c>
      <c r="B174" s="16" t="s">
        <v>59</v>
      </c>
      <c r="C174" s="22"/>
      <c r="D174" s="51"/>
      <c r="E174" s="52">
        <v>1989.2</v>
      </c>
      <c r="F174" s="20"/>
    </row>
    <row r="175" spans="1:6" x14ac:dyDescent="0.25">
      <c r="A175" s="53">
        <v>44791</v>
      </c>
      <c r="B175" s="16" t="s">
        <v>59</v>
      </c>
      <c r="C175" s="22"/>
      <c r="D175" s="51"/>
      <c r="E175" s="52">
        <v>1098.04</v>
      </c>
      <c r="F175" s="20"/>
    </row>
    <row r="176" spans="1:6" x14ac:dyDescent="0.25">
      <c r="A176" s="53">
        <v>44951</v>
      </c>
      <c r="B176" s="16" t="s">
        <v>78</v>
      </c>
      <c r="C176" s="22"/>
      <c r="D176" s="51"/>
      <c r="E176" s="52">
        <v>4865.04</v>
      </c>
      <c r="F176" s="20"/>
    </row>
    <row r="177" spans="1:6" x14ac:dyDescent="0.25">
      <c r="A177" s="53">
        <v>45008</v>
      </c>
      <c r="B177" s="16" t="s">
        <v>81</v>
      </c>
      <c r="C177" s="22"/>
      <c r="D177" s="51"/>
      <c r="E177" s="52">
        <v>4405.3599999999997</v>
      </c>
      <c r="F177" s="20"/>
    </row>
    <row r="178" spans="1:6" x14ac:dyDescent="0.25">
      <c r="A178" s="53">
        <v>45009</v>
      </c>
      <c r="B178" s="16" t="s">
        <v>82</v>
      </c>
      <c r="C178" s="22"/>
      <c r="D178" s="51"/>
      <c r="E178" s="52">
        <v>843.29</v>
      </c>
      <c r="F178" s="20"/>
    </row>
    <row r="179" spans="1:6" x14ac:dyDescent="0.25">
      <c r="A179" s="53">
        <v>45084</v>
      </c>
      <c r="B179" s="16" t="s">
        <v>94</v>
      </c>
      <c r="C179" s="22"/>
      <c r="D179" s="51"/>
      <c r="E179" s="52">
        <v>102.41</v>
      </c>
      <c r="F179" s="20"/>
    </row>
    <row r="180" spans="1:6" x14ac:dyDescent="0.25">
      <c r="A180" s="53"/>
      <c r="B180" s="16"/>
      <c r="C180" s="22"/>
      <c r="D180" s="51"/>
      <c r="E180" s="52"/>
      <c r="F180" s="20"/>
    </row>
    <row r="181" spans="1:6" x14ac:dyDescent="0.25">
      <c r="A181" s="54"/>
      <c r="B181" s="16"/>
      <c r="C181" s="16"/>
      <c r="D181" s="16"/>
      <c r="E181" s="18"/>
      <c r="F181" s="48"/>
    </row>
    <row r="182" spans="1:6" x14ac:dyDescent="0.25">
      <c r="A182" s="19" t="s">
        <v>12</v>
      </c>
      <c r="B182" s="13" t="s">
        <v>13</v>
      </c>
      <c r="C182" s="16"/>
      <c r="D182" s="16"/>
      <c r="E182" s="18"/>
      <c r="F182" s="14">
        <f>SUM(E184:E216)</f>
        <v>242904.48</v>
      </c>
    </row>
    <row r="183" spans="1:6" x14ac:dyDescent="0.25">
      <c r="A183" s="45"/>
      <c r="B183" s="16"/>
      <c r="C183" s="16"/>
      <c r="D183" s="16"/>
      <c r="E183" s="18"/>
      <c r="F183" s="48"/>
    </row>
    <row r="184" spans="1:6" x14ac:dyDescent="0.25">
      <c r="A184" s="58">
        <v>44378</v>
      </c>
      <c r="B184" s="16" t="s">
        <v>60</v>
      </c>
      <c r="C184" s="16"/>
      <c r="D184" s="16"/>
      <c r="E184" s="18">
        <v>1528.38</v>
      </c>
      <c r="F184" s="48"/>
    </row>
    <row r="185" spans="1:6" x14ac:dyDescent="0.25">
      <c r="A185" s="58">
        <v>44378</v>
      </c>
      <c r="B185" s="16" t="s">
        <v>40</v>
      </c>
      <c r="C185" s="16"/>
      <c r="D185" s="16"/>
      <c r="E185" s="18">
        <v>35451.53</v>
      </c>
      <c r="F185" s="48"/>
    </row>
    <row r="186" spans="1:6" x14ac:dyDescent="0.25">
      <c r="A186" s="58">
        <v>44390</v>
      </c>
      <c r="B186" s="16" t="s">
        <v>40</v>
      </c>
      <c r="C186" s="16"/>
      <c r="D186" s="16"/>
      <c r="E186" s="18">
        <v>2272.5</v>
      </c>
      <c r="F186" s="48"/>
    </row>
    <row r="187" spans="1:6" x14ac:dyDescent="0.25">
      <c r="A187" s="58">
        <v>44396</v>
      </c>
      <c r="B187" s="16" t="s">
        <v>40</v>
      </c>
      <c r="C187" s="16"/>
      <c r="D187" s="16"/>
      <c r="E187" s="18">
        <v>75438.490000000005</v>
      </c>
      <c r="F187" s="48"/>
    </row>
    <row r="188" spans="1:6" x14ac:dyDescent="0.25">
      <c r="A188" s="58">
        <v>44405</v>
      </c>
      <c r="B188" s="16" t="s">
        <v>61</v>
      </c>
      <c r="C188" s="16"/>
      <c r="D188" s="16"/>
      <c r="E188" s="18">
        <v>6549.29</v>
      </c>
      <c r="F188" s="48"/>
    </row>
    <row r="189" spans="1:6" x14ac:dyDescent="0.25">
      <c r="A189" s="58">
        <v>44410</v>
      </c>
      <c r="B189" s="16" t="s">
        <v>60</v>
      </c>
      <c r="C189" s="16"/>
      <c r="D189" s="16"/>
      <c r="E189" s="18">
        <v>590.58000000000004</v>
      </c>
      <c r="F189" s="48"/>
    </row>
    <row r="190" spans="1:6" x14ac:dyDescent="0.25">
      <c r="A190" s="58">
        <v>44411</v>
      </c>
      <c r="B190" s="16" t="s">
        <v>40</v>
      </c>
      <c r="C190" s="16"/>
      <c r="D190" s="16"/>
      <c r="E190" s="18">
        <v>984</v>
      </c>
      <c r="F190" s="48"/>
    </row>
    <row r="191" spans="1:6" x14ac:dyDescent="0.25">
      <c r="A191" s="58">
        <v>44439</v>
      </c>
      <c r="B191" s="16" t="s">
        <v>62</v>
      </c>
      <c r="C191" s="16"/>
      <c r="D191" s="16"/>
      <c r="E191" s="18">
        <v>794.1</v>
      </c>
      <c r="F191" s="48"/>
    </row>
    <row r="192" spans="1:6" x14ac:dyDescent="0.25">
      <c r="A192" s="58">
        <v>44453</v>
      </c>
      <c r="B192" s="16" t="s">
        <v>62</v>
      </c>
      <c r="C192" s="16"/>
      <c r="D192" s="16"/>
      <c r="E192" s="18">
        <v>3000</v>
      </c>
      <c r="F192" s="48"/>
    </row>
    <row r="193" spans="1:6" x14ac:dyDescent="0.25">
      <c r="A193" s="58">
        <v>44536</v>
      </c>
      <c r="B193" s="16" t="s">
        <v>62</v>
      </c>
      <c r="C193" s="16"/>
      <c r="D193" s="16"/>
      <c r="E193" s="18">
        <v>3000</v>
      </c>
      <c r="F193" s="48"/>
    </row>
    <row r="194" spans="1:6" x14ac:dyDescent="0.25">
      <c r="A194" s="58">
        <v>44595</v>
      </c>
      <c r="B194" s="16" t="s">
        <v>62</v>
      </c>
      <c r="C194" s="16"/>
      <c r="D194" s="16"/>
      <c r="E194" s="18">
        <v>1</v>
      </c>
      <c r="F194" s="48"/>
    </row>
    <row r="195" spans="1:6" x14ac:dyDescent="0.25">
      <c r="A195" s="58">
        <v>44610</v>
      </c>
      <c r="B195" s="16" t="s">
        <v>40</v>
      </c>
      <c r="C195" s="16"/>
      <c r="D195" s="16"/>
      <c r="E195" s="18">
        <v>9501.1200000000008</v>
      </c>
      <c r="F195" s="48"/>
    </row>
    <row r="196" spans="1:6" x14ac:dyDescent="0.25">
      <c r="A196" s="58">
        <v>44631</v>
      </c>
      <c r="B196" s="16" t="s">
        <v>40</v>
      </c>
      <c r="C196" s="16"/>
      <c r="D196" s="16"/>
      <c r="E196" s="18">
        <v>1153.92</v>
      </c>
      <c r="F196" s="48"/>
    </row>
    <row r="197" spans="1:6" x14ac:dyDescent="0.25">
      <c r="A197" s="58">
        <v>44631</v>
      </c>
      <c r="B197" s="16" t="s">
        <v>40</v>
      </c>
      <c r="C197" s="16"/>
      <c r="D197" s="16"/>
      <c r="E197" s="18">
        <v>1671.36</v>
      </c>
      <c r="F197" s="48"/>
    </row>
    <row r="198" spans="1:6" x14ac:dyDescent="0.25">
      <c r="A198" s="58">
        <v>44757</v>
      </c>
      <c r="B198" s="16" t="s">
        <v>62</v>
      </c>
      <c r="C198" s="16"/>
      <c r="D198" s="16"/>
      <c r="E198" s="25">
        <v>2674.82</v>
      </c>
      <c r="F198" s="48"/>
    </row>
    <row r="199" spans="1:6" x14ac:dyDescent="0.25">
      <c r="A199" s="58">
        <v>44785</v>
      </c>
      <c r="B199" s="16" t="s">
        <v>40</v>
      </c>
      <c r="C199" s="16"/>
      <c r="D199" s="16"/>
      <c r="E199" s="18">
        <v>1098.04</v>
      </c>
      <c r="F199" s="48"/>
    </row>
    <row r="200" spans="1:6" x14ac:dyDescent="0.25">
      <c r="A200" s="58">
        <v>44785</v>
      </c>
      <c r="B200" s="16" t="s">
        <v>63</v>
      </c>
      <c r="C200" s="16"/>
      <c r="D200" s="16"/>
      <c r="E200" s="18">
        <v>791.82</v>
      </c>
      <c r="F200" s="48"/>
    </row>
    <row r="201" spans="1:6" x14ac:dyDescent="0.25">
      <c r="A201" s="58">
        <v>44791</v>
      </c>
      <c r="B201" s="16" t="s">
        <v>40</v>
      </c>
      <c r="C201" s="16"/>
      <c r="D201" s="16"/>
      <c r="E201" s="18">
        <v>3087.24</v>
      </c>
      <c r="F201" s="48"/>
    </row>
    <row r="202" spans="1:6" x14ac:dyDescent="0.25">
      <c r="A202" s="58">
        <v>44791</v>
      </c>
      <c r="B202" s="16" t="s">
        <v>62</v>
      </c>
      <c r="C202" s="16"/>
      <c r="D202" s="16"/>
      <c r="E202" s="18">
        <v>12815.04</v>
      </c>
      <c r="F202" s="48"/>
    </row>
    <row r="203" spans="1:6" x14ac:dyDescent="0.25">
      <c r="A203" s="58">
        <v>44950</v>
      </c>
      <c r="B203" s="16" t="s">
        <v>40</v>
      </c>
      <c r="C203" s="16"/>
      <c r="D203" s="16"/>
      <c r="E203" s="25">
        <v>3085.08</v>
      </c>
      <c r="F203" s="48"/>
    </row>
    <row r="204" spans="1:6" x14ac:dyDescent="0.25">
      <c r="A204" s="58">
        <v>44950</v>
      </c>
      <c r="B204" s="16" t="s">
        <v>40</v>
      </c>
      <c r="C204" s="16"/>
      <c r="D204" s="16"/>
      <c r="E204" s="25">
        <v>1779.96</v>
      </c>
      <c r="F204" s="48"/>
    </row>
    <row r="205" spans="1:6" x14ac:dyDescent="0.25">
      <c r="A205" s="58">
        <v>44980</v>
      </c>
      <c r="B205" s="16" t="s">
        <v>62</v>
      </c>
      <c r="C205" s="16"/>
      <c r="D205" s="16"/>
      <c r="E205" s="25">
        <v>1</v>
      </c>
      <c r="F205" s="48"/>
    </row>
    <row r="206" spans="1:6" x14ac:dyDescent="0.25">
      <c r="A206" s="58">
        <v>44984</v>
      </c>
      <c r="B206" s="16" t="s">
        <v>62</v>
      </c>
      <c r="C206" s="16"/>
      <c r="D206" s="16"/>
      <c r="E206" s="25">
        <v>0.42</v>
      </c>
      <c r="F206" s="48"/>
    </row>
    <row r="207" spans="1:6" x14ac:dyDescent="0.25">
      <c r="A207" s="58">
        <v>44995</v>
      </c>
      <c r="B207" s="16" t="s">
        <v>62</v>
      </c>
      <c r="C207" s="16"/>
      <c r="D207" s="16"/>
      <c r="E207" s="25">
        <v>20</v>
      </c>
      <c r="F207" s="48"/>
    </row>
    <row r="208" spans="1:6" x14ac:dyDescent="0.25">
      <c r="A208" s="58">
        <v>45001</v>
      </c>
      <c r="B208" s="16" t="s">
        <v>40</v>
      </c>
      <c r="C208" s="16"/>
      <c r="D208" s="16"/>
      <c r="E208" s="25">
        <v>1970.66</v>
      </c>
      <c r="F208" s="48"/>
    </row>
    <row r="209" spans="1:6" x14ac:dyDescent="0.25">
      <c r="A209" s="58">
        <v>45001</v>
      </c>
      <c r="B209" s="16" t="s">
        <v>40</v>
      </c>
      <c r="C209" s="16"/>
      <c r="D209" s="16"/>
      <c r="E209" s="25">
        <v>102.41</v>
      </c>
      <c r="F209" s="48"/>
    </row>
    <row r="210" spans="1:6" x14ac:dyDescent="0.25">
      <c r="A210" s="58">
        <v>45007</v>
      </c>
      <c r="B210" s="16" t="s">
        <v>40</v>
      </c>
      <c r="C210" s="16"/>
      <c r="D210" s="16"/>
      <c r="E210" s="25">
        <v>30.95</v>
      </c>
      <c r="F210" s="48"/>
    </row>
    <row r="211" spans="1:6" x14ac:dyDescent="0.25">
      <c r="A211" s="58">
        <v>45007</v>
      </c>
      <c r="B211" s="16" t="s">
        <v>40</v>
      </c>
      <c r="C211" s="16"/>
      <c r="D211" s="16"/>
      <c r="E211" s="25">
        <v>2403.75</v>
      </c>
      <c r="F211" s="48"/>
    </row>
    <row r="212" spans="1:6" x14ac:dyDescent="0.25">
      <c r="A212" s="58">
        <v>45288</v>
      </c>
      <c r="B212" s="16" t="s">
        <v>40</v>
      </c>
      <c r="C212" s="16"/>
      <c r="D212" s="16"/>
      <c r="E212" s="25">
        <v>55000</v>
      </c>
      <c r="F212" s="48"/>
    </row>
    <row r="213" spans="1:6" x14ac:dyDescent="0.25">
      <c r="A213" s="58">
        <v>45289</v>
      </c>
      <c r="B213" s="16" t="s">
        <v>40</v>
      </c>
      <c r="C213" s="16"/>
      <c r="D213" s="16"/>
      <c r="E213" s="25">
        <v>1823.15</v>
      </c>
      <c r="F213" s="48"/>
    </row>
    <row r="214" spans="1:6" s="1" customFormat="1" x14ac:dyDescent="0.25">
      <c r="A214" s="58">
        <v>45289</v>
      </c>
      <c r="B214" s="16" t="s">
        <v>40</v>
      </c>
      <c r="C214" s="16"/>
      <c r="D214" s="16"/>
      <c r="E214" s="25">
        <v>8000</v>
      </c>
      <c r="F214" s="48"/>
    </row>
    <row r="215" spans="1:6" s="1" customFormat="1" x14ac:dyDescent="0.25">
      <c r="A215" s="58">
        <v>45289</v>
      </c>
      <c r="B215" s="16" t="s">
        <v>40</v>
      </c>
      <c r="C215" s="16"/>
      <c r="D215" s="16"/>
      <c r="E215" s="25">
        <v>6283.87</v>
      </c>
      <c r="F215" s="48"/>
    </row>
    <row r="216" spans="1:6" x14ac:dyDescent="0.25">
      <c r="A216" s="58"/>
      <c r="B216" s="16"/>
      <c r="C216" s="16"/>
      <c r="D216" s="16"/>
      <c r="E216" s="25"/>
      <c r="F216" s="48"/>
    </row>
    <row r="217" spans="1:6" x14ac:dyDescent="0.25">
      <c r="A217" s="15"/>
      <c r="B217" s="16"/>
      <c r="C217" s="17"/>
      <c r="D217" s="17"/>
      <c r="E217" s="26"/>
      <c r="F217" s="44"/>
    </row>
    <row r="218" spans="1:6" x14ac:dyDescent="0.25">
      <c r="A218" s="19" t="s">
        <v>12</v>
      </c>
      <c r="B218" s="13" t="s">
        <v>15</v>
      </c>
      <c r="C218" s="16"/>
      <c r="D218" s="16"/>
      <c r="E218" s="18"/>
      <c r="F218" s="14">
        <f>SUM(E220:E232)</f>
        <v>142715.17000000001</v>
      </c>
    </row>
    <row r="219" spans="1:6" x14ac:dyDescent="0.25">
      <c r="A219" s="15"/>
      <c r="B219" s="33"/>
      <c r="C219" s="16"/>
      <c r="D219" s="16"/>
      <c r="E219" s="18"/>
      <c r="F219" s="48"/>
    </row>
    <row r="220" spans="1:6" x14ac:dyDescent="0.25">
      <c r="A220" s="40">
        <v>44054.5</v>
      </c>
      <c r="B220" s="39" t="s">
        <v>64</v>
      </c>
      <c r="C220" s="16"/>
      <c r="D220" s="16"/>
      <c r="E220" s="21">
        <v>11386.16</v>
      </c>
      <c r="F220" s="48"/>
    </row>
    <row r="221" spans="1:6" x14ac:dyDescent="0.25">
      <c r="A221" s="40">
        <v>44062.5</v>
      </c>
      <c r="B221" s="39" t="s">
        <v>65</v>
      </c>
      <c r="C221" s="39" t="s">
        <v>11</v>
      </c>
      <c r="D221" s="39" t="s">
        <v>66</v>
      </c>
      <c r="E221" s="21">
        <v>19406.63</v>
      </c>
      <c r="F221" s="48"/>
    </row>
    <row r="222" spans="1:6" x14ac:dyDescent="0.25">
      <c r="A222" s="40">
        <v>44096.5</v>
      </c>
      <c r="B222" s="39" t="s">
        <v>67</v>
      </c>
      <c r="C222" s="39" t="s">
        <v>11</v>
      </c>
      <c r="D222" s="39" t="s">
        <v>68</v>
      </c>
      <c r="E222" s="21">
        <v>423.79</v>
      </c>
      <c r="F222" s="48"/>
    </row>
    <row r="223" spans="1:6" x14ac:dyDescent="0.25">
      <c r="A223" s="40">
        <v>44132.5</v>
      </c>
      <c r="B223" s="39" t="s">
        <v>69</v>
      </c>
      <c r="C223" s="39" t="s">
        <v>11</v>
      </c>
      <c r="D223" s="39" t="s">
        <v>70</v>
      </c>
      <c r="E223" s="21">
        <v>890</v>
      </c>
      <c r="F223" s="48"/>
    </row>
    <row r="224" spans="1:6" x14ac:dyDescent="0.25">
      <c r="A224" s="40">
        <v>44144.5</v>
      </c>
      <c r="B224" s="39" t="s">
        <v>71</v>
      </c>
      <c r="C224" s="39"/>
      <c r="D224" s="39"/>
      <c r="E224" s="21">
        <v>5310</v>
      </c>
      <c r="F224" s="48"/>
    </row>
    <row r="225" spans="1:6" x14ac:dyDescent="0.25">
      <c r="A225" s="40">
        <v>44202.5</v>
      </c>
      <c r="B225" s="39" t="s">
        <v>72</v>
      </c>
      <c r="C225" s="39" t="s">
        <v>11</v>
      </c>
      <c r="D225" s="39" t="s">
        <v>73</v>
      </c>
      <c r="E225" s="21">
        <v>4292</v>
      </c>
      <c r="F225" s="48"/>
    </row>
    <row r="226" spans="1:6" x14ac:dyDescent="0.25">
      <c r="A226" s="40">
        <v>44204.5</v>
      </c>
      <c r="B226" s="39" t="s">
        <v>74</v>
      </c>
      <c r="C226" s="39"/>
      <c r="D226" s="39"/>
      <c r="E226" s="21">
        <v>39224.99</v>
      </c>
      <c r="F226" s="48"/>
    </row>
    <row r="227" spans="1:6" x14ac:dyDescent="0.25">
      <c r="A227" s="40">
        <v>44204.5</v>
      </c>
      <c r="B227" s="39" t="s">
        <v>74</v>
      </c>
      <c r="C227" s="39"/>
      <c r="D227" s="39"/>
      <c r="E227" s="21">
        <v>3900</v>
      </c>
      <c r="F227" s="48"/>
    </row>
    <row r="228" spans="1:6" x14ac:dyDescent="0.25">
      <c r="A228" s="40">
        <v>44209.5</v>
      </c>
      <c r="B228" s="39" t="s">
        <v>65</v>
      </c>
      <c r="C228" s="39" t="s">
        <v>11</v>
      </c>
      <c r="D228" s="39" t="s">
        <v>75</v>
      </c>
      <c r="E228" s="21">
        <v>25000</v>
      </c>
      <c r="F228" s="48"/>
    </row>
    <row r="229" spans="1:6" x14ac:dyDescent="0.25">
      <c r="A229" s="40">
        <v>44239.5</v>
      </c>
      <c r="B229" s="39" t="s">
        <v>76</v>
      </c>
      <c r="C229" s="16"/>
      <c r="D229" s="16"/>
      <c r="E229" s="21">
        <v>4815</v>
      </c>
      <c r="F229" s="48"/>
    </row>
    <row r="230" spans="1:6" x14ac:dyDescent="0.25">
      <c r="A230" s="40">
        <v>44253.5</v>
      </c>
      <c r="B230" s="39" t="s">
        <v>65</v>
      </c>
      <c r="C230" s="16"/>
      <c r="D230" s="16"/>
      <c r="E230" s="21">
        <v>25000</v>
      </c>
      <c r="F230" s="48"/>
    </row>
    <row r="231" spans="1:6" x14ac:dyDescent="0.25">
      <c r="A231" s="40">
        <v>44377</v>
      </c>
      <c r="B231" s="39" t="s">
        <v>35</v>
      </c>
      <c r="C231" s="16"/>
      <c r="D231" s="16"/>
      <c r="E231" s="21">
        <v>2272.5</v>
      </c>
      <c r="F231" s="48"/>
    </row>
    <row r="232" spans="1:6" x14ac:dyDescent="0.25">
      <c r="A232" s="40">
        <v>44377</v>
      </c>
      <c r="B232" s="39" t="s">
        <v>35</v>
      </c>
      <c r="C232" s="16"/>
      <c r="D232" s="16"/>
      <c r="E232" s="21">
        <v>794.1</v>
      </c>
      <c r="F232" s="48"/>
    </row>
    <row r="233" spans="1:6" x14ac:dyDescent="0.25">
      <c r="A233" s="40"/>
      <c r="B233" s="39"/>
      <c r="C233" s="16"/>
      <c r="D233" s="57"/>
      <c r="E233" s="21"/>
      <c r="F233" s="48"/>
    </row>
    <row r="234" spans="1:6" x14ac:dyDescent="0.25">
      <c r="A234" s="15"/>
      <c r="B234" s="16"/>
      <c r="C234" s="17"/>
      <c r="D234" s="17"/>
      <c r="E234" s="18"/>
      <c r="F234" s="44"/>
    </row>
    <row r="235" spans="1:6" ht="15.75" thickBot="1" x14ac:dyDescent="0.3">
      <c r="A235" s="50"/>
      <c r="B235" s="16" t="s">
        <v>36</v>
      </c>
      <c r="C235" s="16"/>
      <c r="D235" s="16"/>
      <c r="E235" s="16"/>
      <c r="F235" s="28">
        <f>+F142+F144+F157-F182-F218</f>
        <v>-97150.990000000049</v>
      </c>
    </row>
    <row r="236" spans="1:6" ht="15.75" thickTop="1" x14ac:dyDescent="0.25">
      <c r="A236" s="50"/>
      <c r="B236" s="16"/>
      <c r="C236" s="16"/>
      <c r="D236" s="16"/>
      <c r="E236" s="16"/>
      <c r="F236" s="20"/>
    </row>
    <row r="237" spans="1:6" x14ac:dyDescent="0.25">
      <c r="A237" s="50"/>
      <c r="B237" s="16"/>
      <c r="C237" s="16"/>
      <c r="D237" s="16"/>
      <c r="E237" s="16"/>
      <c r="F237" s="20"/>
    </row>
    <row r="238" spans="1:6" x14ac:dyDescent="0.25">
      <c r="A238" s="27"/>
      <c r="B238" s="10"/>
      <c r="C238" s="10"/>
      <c r="D238" s="10"/>
      <c r="E238" s="10"/>
      <c r="F238" s="20"/>
    </row>
    <row r="239" spans="1:6" x14ac:dyDescent="0.25">
      <c r="A239" s="61" t="s">
        <v>37</v>
      </c>
      <c r="B239" s="62"/>
      <c r="C239" s="62"/>
      <c r="D239" s="62"/>
      <c r="E239" s="62"/>
      <c r="F239" s="63"/>
    </row>
    <row r="240" spans="1:6" x14ac:dyDescent="0.25">
      <c r="A240" s="37"/>
      <c r="B240" s="23"/>
      <c r="C240" s="23"/>
      <c r="D240" s="24"/>
      <c r="E240" s="23"/>
      <c r="F240" s="38"/>
    </row>
    <row r="241" spans="1:6" x14ac:dyDescent="0.25">
      <c r="A241" s="37"/>
      <c r="B241" s="23"/>
      <c r="C241" s="23"/>
      <c r="D241" s="24"/>
      <c r="E241" s="23"/>
      <c r="F241" s="38"/>
    </row>
    <row r="242" spans="1:6" x14ac:dyDescent="0.25">
      <c r="A242" s="61" t="s">
        <v>38</v>
      </c>
      <c r="B242" s="62"/>
      <c r="C242" s="62"/>
      <c r="D242" s="62"/>
      <c r="E242" s="62"/>
      <c r="F242" s="63"/>
    </row>
    <row r="243" spans="1:6" ht="15.75" thickBot="1" x14ac:dyDescent="0.3">
      <c r="A243" s="41"/>
      <c r="B243" s="30"/>
      <c r="C243" s="30"/>
      <c r="D243" s="30"/>
      <c r="E243" s="30"/>
      <c r="F243" s="42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ht="15.75" thickBot="1" x14ac:dyDescent="0.3">
      <c r="A249" s="1"/>
      <c r="B249" s="1"/>
      <c r="C249" s="1"/>
      <c r="D249" s="1"/>
      <c r="E249" s="1"/>
      <c r="F249" s="1"/>
    </row>
    <row r="250" spans="1:6" x14ac:dyDescent="0.25">
      <c r="A250" s="64" t="s">
        <v>0</v>
      </c>
      <c r="B250" s="65"/>
      <c r="C250" s="65"/>
      <c r="D250" s="65"/>
      <c r="E250" s="65"/>
      <c r="F250" s="66"/>
    </row>
    <row r="251" spans="1:6" x14ac:dyDescent="0.25">
      <c r="A251" s="67"/>
      <c r="B251" s="68"/>
      <c r="C251" s="68"/>
      <c r="D251" s="68"/>
      <c r="E251" s="68"/>
      <c r="F251" s="69"/>
    </row>
    <row r="252" spans="1:6" x14ac:dyDescent="0.25">
      <c r="A252" s="70" t="s">
        <v>102</v>
      </c>
      <c r="B252" s="71"/>
      <c r="C252" s="71"/>
      <c r="D252" s="71"/>
      <c r="E252" s="71"/>
      <c r="F252" s="72"/>
    </row>
    <row r="253" spans="1:6" x14ac:dyDescent="0.25">
      <c r="A253" s="2"/>
      <c r="B253" s="34" t="s">
        <v>84</v>
      </c>
      <c r="C253" s="4"/>
      <c r="D253" s="3"/>
      <c r="E253" s="3"/>
      <c r="F253" s="5"/>
    </row>
    <row r="254" spans="1:6" ht="15.75" thickBot="1" x14ac:dyDescent="0.3">
      <c r="A254" s="6"/>
      <c r="B254" s="35" t="s">
        <v>85</v>
      </c>
      <c r="C254" s="8"/>
      <c r="D254" s="7"/>
      <c r="E254" s="7"/>
      <c r="F254" s="9"/>
    </row>
    <row r="255" spans="1:6" ht="15.75" thickBot="1" x14ac:dyDescent="0.3">
      <c r="A255" s="43"/>
      <c r="B255" s="16" t="s">
        <v>3</v>
      </c>
      <c r="C255" s="16"/>
      <c r="D255" s="16"/>
      <c r="E255" s="16"/>
      <c r="F255" s="11">
        <v>1082459.28</v>
      </c>
    </row>
    <row r="256" spans="1:6" ht="15.75" thickTop="1" x14ac:dyDescent="0.25">
      <c r="A256" s="43"/>
      <c r="B256" s="16"/>
      <c r="C256" s="16"/>
      <c r="D256" s="16"/>
      <c r="E256" s="16"/>
      <c r="F256" s="44"/>
    </row>
    <row r="257" spans="1:6" x14ac:dyDescent="0.25">
      <c r="A257" s="12" t="s">
        <v>4</v>
      </c>
      <c r="B257" s="13" t="s">
        <v>5</v>
      </c>
      <c r="C257" s="13"/>
      <c r="D257" s="13"/>
      <c r="E257" s="16"/>
      <c r="F257" s="14">
        <f>SUM(E259:E259)</f>
        <v>0</v>
      </c>
    </row>
    <row r="258" spans="1:6" x14ac:dyDescent="0.25">
      <c r="A258" s="45"/>
      <c r="B258" s="46"/>
      <c r="C258" s="16"/>
      <c r="D258" s="16"/>
      <c r="E258" s="47"/>
      <c r="F258" s="44"/>
    </row>
    <row r="259" spans="1:6" x14ac:dyDescent="0.25">
      <c r="A259" s="45"/>
      <c r="B259" s="33"/>
      <c r="C259" s="16"/>
      <c r="D259" s="16"/>
      <c r="E259" s="47"/>
      <c r="F259" s="44"/>
    </row>
    <row r="260" spans="1:6" x14ac:dyDescent="0.25">
      <c r="A260" s="15"/>
      <c r="B260" s="16"/>
      <c r="C260" s="17"/>
      <c r="D260" s="17"/>
      <c r="E260" s="18"/>
      <c r="F260" s="48"/>
    </row>
    <row r="261" spans="1:6" x14ac:dyDescent="0.25">
      <c r="A261" s="19" t="s">
        <v>4</v>
      </c>
      <c r="B261" s="13" t="s">
        <v>9</v>
      </c>
      <c r="C261" s="13"/>
      <c r="D261" s="13"/>
      <c r="E261" s="18"/>
      <c r="F261" s="14">
        <f>SUM(E262:E263)</f>
        <v>0</v>
      </c>
    </row>
    <row r="262" spans="1:6" x14ac:dyDescent="0.25">
      <c r="A262" s="15"/>
      <c r="B262" s="16"/>
      <c r="C262" s="13"/>
      <c r="D262" s="13"/>
      <c r="E262" s="18"/>
      <c r="F262" s="20"/>
    </row>
    <row r="263" spans="1:6" x14ac:dyDescent="0.25">
      <c r="A263" s="60"/>
      <c r="B263" s="16"/>
      <c r="C263" s="13"/>
      <c r="D263" s="13"/>
      <c r="E263" s="18"/>
      <c r="F263" s="20"/>
    </row>
    <row r="264" spans="1:6" x14ac:dyDescent="0.25">
      <c r="A264" s="54"/>
      <c r="B264" s="16"/>
      <c r="C264" s="16"/>
      <c r="D264" s="16"/>
      <c r="E264" s="18"/>
      <c r="F264" s="48"/>
    </row>
    <row r="265" spans="1:6" x14ac:dyDescent="0.25">
      <c r="A265" s="19" t="s">
        <v>12</v>
      </c>
      <c r="B265" s="13" t="s">
        <v>13</v>
      </c>
      <c r="C265" s="16"/>
      <c r="D265" s="16"/>
      <c r="E265" s="18"/>
      <c r="F265" s="14">
        <f>SUM(E267:E267)</f>
        <v>38822.620000000003</v>
      </c>
    </row>
    <row r="266" spans="1:6" x14ac:dyDescent="0.25">
      <c r="A266" s="45"/>
      <c r="B266" s="16"/>
      <c r="C266" s="16"/>
      <c r="D266" s="16"/>
      <c r="E266" s="18"/>
      <c r="F266" s="48"/>
    </row>
    <row r="267" spans="1:6" x14ac:dyDescent="0.25">
      <c r="A267" s="58">
        <v>45278</v>
      </c>
      <c r="B267" s="16" t="s">
        <v>103</v>
      </c>
      <c r="C267" s="16"/>
      <c r="D267" s="16"/>
      <c r="E267" s="18">
        <v>38822.620000000003</v>
      </c>
      <c r="F267" s="48"/>
    </row>
    <row r="268" spans="1:6" x14ac:dyDescent="0.25">
      <c r="A268" s="15"/>
      <c r="B268" s="16"/>
      <c r="C268" s="17"/>
      <c r="D268" s="17"/>
      <c r="E268" s="26"/>
      <c r="F268" s="44"/>
    </row>
    <row r="269" spans="1:6" x14ac:dyDescent="0.25">
      <c r="A269" s="19" t="s">
        <v>12</v>
      </c>
      <c r="B269" s="13" t="s">
        <v>15</v>
      </c>
      <c r="C269" s="16"/>
      <c r="D269" s="16"/>
      <c r="E269" s="18"/>
      <c r="F269" s="14">
        <f>SUM(E271:E271)</f>
        <v>0</v>
      </c>
    </row>
    <row r="270" spans="1:6" x14ac:dyDescent="0.25">
      <c r="A270" s="15"/>
      <c r="B270" s="33"/>
      <c r="C270" s="16"/>
      <c r="D270" s="16"/>
      <c r="E270" s="18"/>
      <c r="F270" s="48"/>
    </row>
    <row r="271" spans="1:6" x14ac:dyDescent="0.25">
      <c r="A271" s="40"/>
      <c r="B271" s="39"/>
      <c r="C271" s="16"/>
      <c r="D271" s="16"/>
      <c r="E271" s="21"/>
      <c r="F271" s="48"/>
    </row>
    <row r="272" spans="1:6" x14ac:dyDescent="0.25">
      <c r="A272" s="40"/>
      <c r="B272" s="39"/>
      <c r="C272" s="16"/>
      <c r="D272" s="57"/>
      <c r="E272" s="21"/>
      <c r="F272" s="48"/>
    </row>
    <row r="273" spans="1:6" x14ac:dyDescent="0.25">
      <c r="A273" s="15"/>
      <c r="B273" s="16"/>
      <c r="C273" s="17"/>
      <c r="D273" s="17"/>
      <c r="E273" s="18"/>
      <c r="F273" s="44"/>
    </row>
    <row r="274" spans="1:6" ht="15.75" thickBot="1" x14ac:dyDescent="0.3">
      <c r="A274" s="50"/>
      <c r="B274" s="16" t="s">
        <v>36</v>
      </c>
      <c r="C274" s="16"/>
      <c r="D274" s="16"/>
      <c r="E274" s="16"/>
      <c r="F274" s="28">
        <f>+F255+F257+F261-F265-F269</f>
        <v>1043636.66</v>
      </c>
    </row>
    <row r="275" spans="1:6" ht="15.75" thickTop="1" x14ac:dyDescent="0.25">
      <c r="A275" s="50"/>
      <c r="B275" s="16"/>
      <c r="C275" s="16"/>
      <c r="D275" s="16"/>
      <c r="E275" s="16"/>
      <c r="F275" s="20"/>
    </row>
    <row r="276" spans="1:6" x14ac:dyDescent="0.25">
      <c r="A276" s="50"/>
      <c r="B276" s="16"/>
      <c r="C276" s="16"/>
      <c r="D276" s="16"/>
      <c r="E276" s="16"/>
      <c r="F276" s="20"/>
    </row>
    <row r="277" spans="1:6" x14ac:dyDescent="0.25">
      <c r="A277" s="27"/>
      <c r="B277" s="10"/>
      <c r="C277" s="10"/>
      <c r="D277" s="10"/>
      <c r="E277" s="10"/>
      <c r="F277" s="20"/>
    </row>
    <row r="278" spans="1:6" x14ac:dyDescent="0.25">
      <c r="A278" s="61" t="s">
        <v>37</v>
      </c>
      <c r="B278" s="62"/>
      <c r="C278" s="62"/>
      <c r="D278" s="62"/>
      <c r="E278" s="62"/>
      <c r="F278" s="63"/>
    </row>
    <row r="279" spans="1:6" x14ac:dyDescent="0.25">
      <c r="A279" s="37"/>
      <c r="B279" s="23"/>
      <c r="C279" s="23"/>
      <c r="D279" s="24"/>
      <c r="E279" s="23"/>
      <c r="F279" s="38"/>
    </row>
    <row r="280" spans="1:6" x14ac:dyDescent="0.25">
      <c r="A280" s="37"/>
      <c r="B280" s="23"/>
      <c r="C280" s="23"/>
      <c r="D280" s="24"/>
      <c r="E280" s="23"/>
      <c r="F280" s="38"/>
    </row>
    <row r="281" spans="1:6" x14ac:dyDescent="0.25">
      <c r="A281" s="61" t="s">
        <v>38</v>
      </c>
      <c r="B281" s="62"/>
      <c r="C281" s="62"/>
      <c r="D281" s="62"/>
      <c r="E281" s="62"/>
      <c r="F281" s="63"/>
    </row>
    <row r="282" spans="1:6" ht="15.75" thickBot="1" x14ac:dyDescent="0.3">
      <c r="A282" s="41"/>
      <c r="B282" s="30"/>
      <c r="C282" s="30"/>
      <c r="D282" s="30"/>
      <c r="E282" s="30"/>
      <c r="F282" s="42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ht="15.75" thickBot="1" x14ac:dyDescent="0.3">
      <c r="A288" s="1"/>
      <c r="B288" s="1"/>
      <c r="C288" s="1"/>
      <c r="D288" s="1"/>
      <c r="E288" s="1"/>
      <c r="F288" s="1"/>
    </row>
    <row r="289" spans="1:6" x14ac:dyDescent="0.25">
      <c r="A289" s="64" t="s">
        <v>0</v>
      </c>
      <c r="B289" s="65"/>
      <c r="C289" s="65"/>
      <c r="D289" s="65"/>
      <c r="E289" s="65"/>
      <c r="F289" s="66"/>
    </row>
    <row r="290" spans="1:6" x14ac:dyDescent="0.25">
      <c r="A290" s="67"/>
      <c r="B290" s="68"/>
      <c r="C290" s="68"/>
      <c r="D290" s="68"/>
      <c r="E290" s="68"/>
      <c r="F290" s="69"/>
    </row>
    <row r="291" spans="1:6" x14ac:dyDescent="0.25">
      <c r="A291" s="70" t="s">
        <v>102</v>
      </c>
      <c r="B291" s="71"/>
      <c r="C291" s="71"/>
      <c r="D291" s="71"/>
      <c r="E291" s="71"/>
      <c r="F291" s="72"/>
    </row>
    <row r="292" spans="1:6" x14ac:dyDescent="0.25">
      <c r="A292" s="2"/>
      <c r="B292" s="34" t="s">
        <v>84</v>
      </c>
      <c r="C292" s="4"/>
      <c r="D292" s="3"/>
      <c r="E292" s="3"/>
      <c r="F292" s="5"/>
    </row>
    <row r="293" spans="1:6" ht="15.75" thickBot="1" x14ac:dyDescent="0.3">
      <c r="A293" s="6"/>
      <c r="B293" s="35" t="s">
        <v>86</v>
      </c>
      <c r="C293" s="8"/>
      <c r="D293" s="7"/>
      <c r="E293" s="7"/>
      <c r="F293" s="9"/>
    </row>
    <row r="294" spans="1:6" ht="15.75" thickBot="1" x14ac:dyDescent="0.3">
      <c r="A294" s="43"/>
      <c r="B294" s="16" t="s">
        <v>3</v>
      </c>
      <c r="C294" s="16"/>
      <c r="D294" s="16"/>
      <c r="E294" s="16"/>
      <c r="F294" s="11">
        <v>0</v>
      </c>
    </row>
    <row r="295" spans="1:6" ht="15.75" thickTop="1" x14ac:dyDescent="0.25">
      <c r="A295" s="43"/>
      <c r="B295" s="16"/>
      <c r="C295" s="16"/>
      <c r="D295" s="16"/>
      <c r="E295" s="16"/>
      <c r="F295" s="44"/>
    </row>
    <row r="296" spans="1:6" x14ac:dyDescent="0.25">
      <c r="A296" s="12" t="s">
        <v>4</v>
      </c>
      <c r="B296" s="13" t="s">
        <v>5</v>
      </c>
      <c r="C296" s="13"/>
      <c r="D296" s="13"/>
      <c r="E296" s="16"/>
      <c r="F296" s="14">
        <f>SUM(E298:E298)</f>
        <v>0</v>
      </c>
    </row>
    <row r="297" spans="1:6" x14ac:dyDescent="0.25">
      <c r="A297" s="45"/>
      <c r="B297" s="46"/>
      <c r="C297" s="16"/>
      <c r="D297" s="16"/>
      <c r="E297" s="47"/>
      <c r="F297" s="44"/>
    </row>
    <row r="298" spans="1:6" x14ac:dyDescent="0.25">
      <c r="A298" s="45"/>
      <c r="B298" s="33"/>
      <c r="C298" s="16"/>
      <c r="D298" s="16"/>
      <c r="E298" s="47"/>
      <c r="F298" s="44"/>
    </row>
    <row r="299" spans="1:6" x14ac:dyDescent="0.25">
      <c r="A299" s="15"/>
      <c r="B299" s="16"/>
      <c r="C299" s="17"/>
      <c r="D299" s="17"/>
      <c r="E299" s="18"/>
      <c r="F299" s="48"/>
    </row>
    <row r="300" spans="1:6" x14ac:dyDescent="0.25">
      <c r="A300" s="19" t="s">
        <v>4</v>
      </c>
      <c r="B300" s="13" t="s">
        <v>9</v>
      </c>
      <c r="C300" s="13"/>
      <c r="D300" s="13"/>
      <c r="E300" s="18"/>
      <c r="F300" s="14">
        <f>SUM(E302:E303)</f>
        <v>0</v>
      </c>
    </row>
    <row r="301" spans="1:6" x14ac:dyDescent="0.25">
      <c r="A301" s="19"/>
      <c r="B301" s="13"/>
      <c r="C301" s="13"/>
      <c r="D301" s="13"/>
      <c r="E301" s="18"/>
      <c r="F301" s="20"/>
    </row>
    <row r="302" spans="1:6" x14ac:dyDescent="0.25">
      <c r="A302" s="40"/>
      <c r="B302" s="39"/>
      <c r="C302" s="13"/>
      <c r="D302" s="13"/>
      <c r="E302" s="52"/>
      <c r="F302" s="20"/>
    </row>
    <row r="303" spans="1:6" x14ac:dyDescent="0.25">
      <c r="A303" s="53"/>
      <c r="B303" s="16"/>
      <c r="C303" s="22"/>
      <c r="D303" s="51"/>
      <c r="E303" s="52"/>
      <c r="F303" s="20"/>
    </row>
    <row r="304" spans="1:6" x14ac:dyDescent="0.25">
      <c r="A304" s="54"/>
      <c r="B304" s="16"/>
      <c r="C304" s="16"/>
      <c r="D304" s="16"/>
      <c r="E304" s="18"/>
      <c r="F304" s="48"/>
    </row>
    <row r="305" spans="1:6" x14ac:dyDescent="0.25">
      <c r="A305" s="19" t="s">
        <v>12</v>
      </c>
      <c r="B305" s="13" t="s">
        <v>13</v>
      </c>
      <c r="C305" s="16"/>
      <c r="D305" s="16"/>
      <c r="E305" s="18"/>
      <c r="F305" s="14">
        <f>SUM(E307:E307)</f>
        <v>0</v>
      </c>
    </row>
    <row r="306" spans="1:6" x14ac:dyDescent="0.25">
      <c r="A306" s="45"/>
      <c r="B306" s="16"/>
      <c r="C306" s="16"/>
      <c r="D306" s="16"/>
      <c r="E306" s="18"/>
      <c r="F306" s="48"/>
    </row>
    <row r="307" spans="1:6" x14ac:dyDescent="0.25">
      <c r="A307" s="45"/>
      <c r="B307" s="16"/>
      <c r="C307" s="16"/>
      <c r="D307" s="16"/>
      <c r="E307" s="18"/>
      <c r="F307" s="48"/>
    </row>
    <row r="308" spans="1:6" x14ac:dyDescent="0.25">
      <c r="A308" s="45"/>
      <c r="B308" s="16"/>
      <c r="C308" s="16"/>
      <c r="D308" s="16"/>
      <c r="E308" s="25"/>
      <c r="F308" s="48"/>
    </row>
    <row r="309" spans="1:6" x14ac:dyDescent="0.25">
      <c r="A309" s="15"/>
      <c r="B309" s="16"/>
      <c r="C309" s="17"/>
      <c r="D309" s="17"/>
      <c r="E309" s="26"/>
      <c r="F309" s="44"/>
    </row>
    <row r="310" spans="1:6" x14ac:dyDescent="0.25">
      <c r="A310" s="19" t="s">
        <v>12</v>
      </c>
      <c r="B310" s="13" t="s">
        <v>15</v>
      </c>
      <c r="C310" s="16"/>
      <c r="D310" s="16"/>
      <c r="E310" s="18"/>
      <c r="F310" s="14">
        <f>SUM(E312:E312)</f>
        <v>0</v>
      </c>
    </row>
    <row r="311" spans="1:6" x14ac:dyDescent="0.25">
      <c r="A311" s="15"/>
      <c r="B311" s="33"/>
      <c r="C311" s="16"/>
      <c r="D311" s="16"/>
      <c r="E311" s="18"/>
      <c r="F311" s="48"/>
    </row>
    <row r="312" spans="1:6" x14ac:dyDescent="0.25">
      <c r="A312" s="40"/>
      <c r="B312" s="39"/>
      <c r="C312" s="16"/>
      <c r="D312" s="16"/>
      <c r="E312" s="21"/>
      <c r="F312" s="48"/>
    </row>
    <row r="313" spans="1:6" x14ac:dyDescent="0.25">
      <c r="A313" s="40"/>
      <c r="B313" s="39"/>
      <c r="C313" s="16"/>
      <c r="D313" s="57"/>
      <c r="E313" s="21"/>
      <c r="F313" s="48"/>
    </row>
    <row r="314" spans="1:6" x14ac:dyDescent="0.25">
      <c r="A314" s="15"/>
      <c r="B314" s="16"/>
      <c r="C314" s="17"/>
      <c r="D314" s="17"/>
      <c r="E314" s="18"/>
      <c r="F314" s="44"/>
    </row>
    <row r="315" spans="1:6" ht="15.75" thickBot="1" x14ac:dyDescent="0.3">
      <c r="A315" s="50"/>
      <c r="B315" s="16" t="s">
        <v>36</v>
      </c>
      <c r="C315" s="16"/>
      <c r="D315" s="16"/>
      <c r="E315" s="16"/>
      <c r="F315" s="28">
        <f>+F294+F296+F300-F305-F310</f>
        <v>0</v>
      </c>
    </row>
    <row r="316" spans="1:6" ht="15.75" thickTop="1" x14ac:dyDescent="0.25">
      <c r="A316" s="50"/>
      <c r="B316" s="16"/>
      <c r="C316" s="16"/>
      <c r="D316" s="16"/>
      <c r="E316" s="16"/>
      <c r="F316" s="20"/>
    </row>
    <row r="317" spans="1:6" x14ac:dyDescent="0.25">
      <c r="A317" s="50"/>
      <c r="B317" s="16"/>
      <c r="C317" s="16"/>
      <c r="D317" s="16"/>
      <c r="E317" s="16"/>
      <c r="F317" s="20"/>
    </row>
    <row r="318" spans="1:6" x14ac:dyDescent="0.25">
      <c r="A318" s="27"/>
      <c r="B318" s="10"/>
      <c r="C318" s="10"/>
      <c r="D318" s="10"/>
      <c r="E318" s="10"/>
      <c r="F318" s="20"/>
    </row>
    <row r="319" spans="1:6" x14ac:dyDescent="0.25">
      <c r="A319" s="61" t="s">
        <v>37</v>
      </c>
      <c r="B319" s="62"/>
      <c r="C319" s="62"/>
      <c r="D319" s="62"/>
      <c r="E319" s="62"/>
      <c r="F319" s="63"/>
    </row>
    <row r="320" spans="1:6" x14ac:dyDescent="0.25">
      <c r="A320" s="37"/>
      <c r="B320" s="23"/>
      <c r="C320" s="23"/>
      <c r="D320" s="24"/>
      <c r="E320" s="23"/>
      <c r="F320" s="38"/>
    </row>
    <row r="321" spans="1:6" x14ac:dyDescent="0.25">
      <c r="A321" s="37"/>
      <c r="B321" s="23"/>
      <c r="C321" s="23"/>
      <c r="D321" s="24"/>
      <c r="E321" s="23"/>
      <c r="F321" s="38"/>
    </row>
    <row r="322" spans="1:6" x14ac:dyDescent="0.25">
      <c r="A322" s="61" t="s">
        <v>38</v>
      </c>
      <c r="B322" s="62"/>
      <c r="C322" s="62"/>
      <c r="D322" s="62"/>
      <c r="E322" s="62"/>
      <c r="F322" s="63"/>
    </row>
    <row r="323" spans="1:6" ht="15.75" thickBot="1" x14ac:dyDescent="0.3">
      <c r="A323" s="41"/>
      <c r="B323" s="30"/>
      <c r="C323" s="30"/>
      <c r="D323" s="30"/>
      <c r="E323" s="30"/>
      <c r="F323" s="42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ht="15.75" thickBot="1" x14ac:dyDescent="0.3">
      <c r="A329" s="1"/>
      <c r="B329" s="1"/>
      <c r="C329" s="1"/>
      <c r="D329" s="1"/>
      <c r="E329" s="1"/>
      <c r="F329" s="1"/>
    </row>
    <row r="330" spans="1:6" x14ac:dyDescent="0.25">
      <c r="A330" s="64" t="s">
        <v>0</v>
      </c>
      <c r="B330" s="65"/>
      <c r="C330" s="65"/>
      <c r="D330" s="65"/>
      <c r="E330" s="65"/>
      <c r="F330" s="66"/>
    </row>
    <row r="331" spans="1:6" x14ac:dyDescent="0.25">
      <c r="A331" s="67"/>
      <c r="B331" s="68"/>
      <c r="C331" s="68"/>
      <c r="D331" s="68"/>
      <c r="E331" s="68"/>
      <c r="F331" s="69"/>
    </row>
    <row r="332" spans="1:6" x14ac:dyDescent="0.25">
      <c r="A332" s="70" t="s">
        <v>102</v>
      </c>
      <c r="B332" s="71"/>
      <c r="C332" s="71"/>
      <c r="D332" s="71"/>
      <c r="E332" s="71"/>
      <c r="F332" s="72"/>
    </row>
    <row r="333" spans="1:6" x14ac:dyDescent="0.25">
      <c r="A333" s="2"/>
      <c r="B333" s="34" t="s">
        <v>84</v>
      </c>
      <c r="C333" s="4"/>
      <c r="D333" s="3"/>
      <c r="E333" s="3"/>
      <c r="F333" s="5"/>
    </row>
    <row r="334" spans="1:6" ht="15.75" thickBot="1" x14ac:dyDescent="0.3">
      <c r="A334" s="6"/>
      <c r="B334" s="35" t="s">
        <v>87</v>
      </c>
      <c r="C334" s="8"/>
      <c r="D334" s="7"/>
      <c r="E334" s="7"/>
      <c r="F334" s="9"/>
    </row>
    <row r="335" spans="1:6" ht="15.75" thickBot="1" x14ac:dyDescent="0.3">
      <c r="A335" s="43"/>
      <c r="B335" s="16" t="s">
        <v>3</v>
      </c>
      <c r="C335" s="16"/>
      <c r="D335" s="16"/>
      <c r="E335" s="16"/>
      <c r="F335" s="11">
        <v>0</v>
      </c>
    </row>
    <row r="336" spans="1:6" ht="15.75" thickTop="1" x14ac:dyDescent="0.25">
      <c r="A336" s="43"/>
      <c r="B336" s="16"/>
      <c r="C336" s="16"/>
      <c r="D336" s="16"/>
      <c r="E336" s="16"/>
      <c r="F336" s="44"/>
    </row>
    <row r="337" spans="1:6" x14ac:dyDescent="0.25">
      <c r="A337" s="12" t="s">
        <v>4</v>
      </c>
      <c r="B337" s="13" t="s">
        <v>5</v>
      </c>
      <c r="C337" s="13"/>
      <c r="D337" s="13"/>
      <c r="E337" s="16"/>
      <c r="F337" s="14">
        <f>SUM(E339:E340)</f>
        <v>0</v>
      </c>
    </row>
    <row r="338" spans="1:6" x14ac:dyDescent="0.25">
      <c r="A338" s="45"/>
      <c r="B338" s="46"/>
      <c r="C338" s="16"/>
      <c r="D338" s="16"/>
      <c r="E338" s="47"/>
      <c r="F338" s="44"/>
    </row>
    <row r="339" spans="1:6" x14ac:dyDescent="0.25">
      <c r="A339" s="45"/>
      <c r="B339" s="33"/>
      <c r="C339" s="16"/>
      <c r="D339" s="16"/>
      <c r="E339" s="47"/>
      <c r="F339" s="44"/>
    </row>
    <row r="340" spans="1:6" x14ac:dyDescent="0.25">
      <c r="A340" s="45"/>
      <c r="B340" s="33"/>
      <c r="C340" s="16"/>
      <c r="D340" s="16"/>
      <c r="E340" s="47"/>
      <c r="F340" s="44"/>
    </row>
    <row r="341" spans="1:6" x14ac:dyDescent="0.25">
      <c r="A341" s="15"/>
      <c r="B341" s="16"/>
      <c r="C341" s="17"/>
      <c r="D341" s="17"/>
      <c r="E341" s="18"/>
      <c r="F341" s="48"/>
    </row>
    <row r="342" spans="1:6" x14ac:dyDescent="0.25">
      <c r="A342" s="19" t="s">
        <v>4</v>
      </c>
      <c r="B342" s="13" t="s">
        <v>9</v>
      </c>
      <c r="C342" s="13"/>
      <c r="D342" s="13"/>
      <c r="E342" s="18"/>
      <c r="F342" s="14">
        <f>SUM(E344:E345)</f>
        <v>0</v>
      </c>
    </row>
    <row r="343" spans="1:6" x14ac:dyDescent="0.25">
      <c r="A343" s="19"/>
      <c r="B343" s="13"/>
      <c r="C343" s="13"/>
      <c r="D343" s="13"/>
      <c r="E343" s="18"/>
      <c r="F343" s="20"/>
    </row>
    <row r="344" spans="1:6" x14ac:dyDescent="0.25">
      <c r="A344" s="53"/>
      <c r="B344" s="16"/>
      <c r="C344" s="22"/>
      <c r="D344" s="51"/>
      <c r="E344" s="52"/>
      <c r="F344" s="20"/>
    </row>
    <row r="345" spans="1:6" x14ac:dyDescent="0.25">
      <c r="A345" s="53"/>
      <c r="B345" s="16"/>
      <c r="C345" s="22"/>
      <c r="D345" s="51"/>
      <c r="E345" s="52"/>
      <c r="F345" s="20"/>
    </row>
    <row r="346" spans="1:6" x14ac:dyDescent="0.25">
      <c r="A346" s="54"/>
      <c r="B346" s="16"/>
      <c r="C346" s="16"/>
      <c r="D346" s="16"/>
      <c r="E346" s="18"/>
      <c r="F346" s="48"/>
    </row>
    <row r="347" spans="1:6" x14ac:dyDescent="0.25">
      <c r="A347" s="19" t="s">
        <v>12</v>
      </c>
      <c r="B347" s="13" t="s">
        <v>13</v>
      </c>
      <c r="C347" s="16"/>
      <c r="D347" s="16"/>
      <c r="E347" s="18"/>
      <c r="F347" s="14">
        <f>SUM(E349:E351)</f>
        <v>0</v>
      </c>
    </row>
    <row r="348" spans="1:6" x14ac:dyDescent="0.25">
      <c r="A348" s="45"/>
      <c r="B348" s="16"/>
      <c r="C348" s="16"/>
      <c r="D348" s="16"/>
      <c r="E348" s="18"/>
      <c r="F348" s="48"/>
    </row>
    <row r="349" spans="1:6" x14ac:dyDescent="0.25">
      <c r="A349" s="45"/>
      <c r="B349" s="16"/>
      <c r="C349" s="16"/>
      <c r="D349" s="16"/>
      <c r="E349" s="18"/>
      <c r="F349" s="48"/>
    </row>
    <row r="350" spans="1:6" x14ac:dyDescent="0.25">
      <c r="A350" s="45"/>
      <c r="B350" s="16"/>
      <c r="C350" s="16"/>
      <c r="D350" s="16"/>
      <c r="E350" s="25"/>
      <c r="F350" s="48"/>
    </row>
    <row r="351" spans="1:6" x14ac:dyDescent="0.25">
      <c r="A351" s="45"/>
      <c r="B351" s="16"/>
      <c r="C351" s="16"/>
      <c r="D351" s="16"/>
      <c r="E351" s="25"/>
      <c r="F351" s="48"/>
    </row>
    <row r="352" spans="1:6" x14ac:dyDescent="0.25">
      <c r="A352" s="45"/>
      <c r="B352" s="16"/>
      <c r="C352" s="16"/>
      <c r="D352" s="16"/>
      <c r="E352" s="25"/>
      <c r="F352" s="48"/>
    </row>
    <row r="353" spans="1:6" x14ac:dyDescent="0.25">
      <c r="A353" s="15"/>
      <c r="B353" s="16"/>
      <c r="C353" s="17"/>
      <c r="D353" s="17"/>
      <c r="E353" s="26"/>
      <c r="F353" s="44"/>
    </row>
    <row r="354" spans="1:6" x14ac:dyDescent="0.25">
      <c r="A354" s="19" t="s">
        <v>12</v>
      </c>
      <c r="B354" s="13" t="s">
        <v>15</v>
      </c>
      <c r="C354" s="16"/>
      <c r="D354" s="16"/>
      <c r="E354" s="18"/>
      <c r="F354" s="14">
        <f>SUM(E356:E356)</f>
        <v>0</v>
      </c>
    </row>
    <row r="355" spans="1:6" x14ac:dyDescent="0.25">
      <c r="A355" s="15"/>
      <c r="B355" s="33"/>
      <c r="C355" s="16"/>
      <c r="D355" s="16"/>
      <c r="E355" s="18"/>
      <c r="F355" s="48"/>
    </row>
    <row r="356" spans="1:6" x14ac:dyDescent="0.25">
      <c r="A356" s="40"/>
      <c r="B356" s="39"/>
      <c r="C356" s="16"/>
      <c r="D356" s="16"/>
      <c r="E356" s="21"/>
      <c r="F356" s="48"/>
    </row>
    <row r="357" spans="1:6" x14ac:dyDescent="0.25">
      <c r="A357" s="40"/>
      <c r="B357" s="39"/>
      <c r="C357" s="16"/>
      <c r="D357" s="57"/>
      <c r="E357" s="21"/>
      <c r="F357" s="48"/>
    </row>
    <row r="358" spans="1:6" x14ac:dyDescent="0.25">
      <c r="A358" s="15"/>
      <c r="B358" s="16"/>
      <c r="C358" s="17"/>
      <c r="D358" s="17"/>
      <c r="E358" s="18"/>
      <c r="F358" s="44"/>
    </row>
    <row r="359" spans="1:6" ht="15.75" thickBot="1" x14ac:dyDescent="0.3">
      <c r="A359" s="50"/>
      <c r="B359" s="16" t="s">
        <v>36</v>
      </c>
      <c r="C359" s="16"/>
      <c r="D359" s="16"/>
      <c r="E359" s="16"/>
      <c r="F359" s="28">
        <f>+F335+F337+F342-F347-F354</f>
        <v>0</v>
      </c>
    </row>
    <row r="360" spans="1:6" ht="15.75" thickTop="1" x14ac:dyDescent="0.25">
      <c r="A360" s="50"/>
      <c r="B360" s="16"/>
      <c r="C360" s="16"/>
      <c r="D360" s="16"/>
      <c r="E360" s="16"/>
      <c r="F360" s="20"/>
    </row>
    <row r="361" spans="1:6" x14ac:dyDescent="0.25">
      <c r="A361" s="50"/>
      <c r="B361" s="16"/>
      <c r="C361" s="16"/>
      <c r="D361" s="16"/>
      <c r="E361" s="16"/>
      <c r="F361" s="20"/>
    </row>
    <row r="362" spans="1:6" x14ac:dyDescent="0.25">
      <c r="A362" s="27"/>
      <c r="B362" s="10"/>
      <c r="C362" s="10"/>
      <c r="D362" s="10"/>
      <c r="E362" s="10"/>
      <c r="F362" s="20"/>
    </row>
    <row r="363" spans="1:6" x14ac:dyDescent="0.25">
      <c r="A363" s="61" t="s">
        <v>37</v>
      </c>
      <c r="B363" s="62"/>
      <c r="C363" s="62"/>
      <c r="D363" s="62"/>
      <c r="E363" s="62"/>
      <c r="F363" s="63"/>
    </row>
    <row r="364" spans="1:6" x14ac:dyDescent="0.25">
      <c r="A364" s="37"/>
      <c r="B364" s="23"/>
      <c r="C364" s="23"/>
      <c r="D364" s="24"/>
      <c r="E364" s="23"/>
      <c r="F364" s="38"/>
    </row>
    <row r="365" spans="1:6" x14ac:dyDescent="0.25">
      <c r="A365" s="37"/>
      <c r="B365" s="23"/>
      <c r="C365" s="23"/>
      <c r="D365" s="24"/>
      <c r="E365" s="23"/>
      <c r="F365" s="38"/>
    </row>
    <row r="366" spans="1:6" x14ac:dyDescent="0.25">
      <c r="A366" s="61" t="s">
        <v>38</v>
      </c>
      <c r="B366" s="62"/>
      <c r="C366" s="62"/>
      <c r="D366" s="62"/>
      <c r="E366" s="62"/>
      <c r="F366" s="63"/>
    </row>
    <row r="367" spans="1:6" ht="15.75" thickBot="1" x14ac:dyDescent="0.3">
      <c r="A367" s="41"/>
      <c r="B367" s="30"/>
      <c r="C367" s="30"/>
      <c r="D367" s="30"/>
      <c r="E367" s="30"/>
      <c r="F367" s="42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ht="15.75" thickBot="1" x14ac:dyDescent="0.3">
      <c r="A373" s="1"/>
      <c r="B373" s="1"/>
      <c r="C373" s="1"/>
      <c r="D373" s="1"/>
      <c r="E373" s="1"/>
      <c r="F373" s="1"/>
    </row>
    <row r="374" spans="1:6" x14ac:dyDescent="0.25">
      <c r="A374" s="64" t="s">
        <v>0</v>
      </c>
      <c r="B374" s="65"/>
      <c r="C374" s="65"/>
      <c r="D374" s="65"/>
      <c r="E374" s="65"/>
      <c r="F374" s="66"/>
    </row>
    <row r="375" spans="1:6" x14ac:dyDescent="0.25">
      <c r="A375" s="67"/>
      <c r="B375" s="68"/>
      <c r="C375" s="68"/>
      <c r="D375" s="68"/>
      <c r="E375" s="68"/>
      <c r="F375" s="69"/>
    </row>
    <row r="376" spans="1:6" x14ac:dyDescent="0.25">
      <c r="A376" s="70" t="s">
        <v>102</v>
      </c>
      <c r="B376" s="71"/>
      <c r="C376" s="71"/>
      <c r="D376" s="71"/>
      <c r="E376" s="71"/>
      <c r="F376" s="72"/>
    </row>
    <row r="377" spans="1:6" x14ac:dyDescent="0.25">
      <c r="A377" s="2"/>
      <c r="B377" s="34" t="s">
        <v>84</v>
      </c>
      <c r="C377" s="4"/>
      <c r="D377" s="3"/>
      <c r="E377" s="3"/>
      <c r="F377" s="5"/>
    </row>
    <row r="378" spans="1:6" ht="15.75" thickBot="1" x14ac:dyDescent="0.3">
      <c r="A378" s="6"/>
      <c r="B378" s="35" t="s">
        <v>88</v>
      </c>
      <c r="C378" s="8"/>
      <c r="D378" s="7"/>
      <c r="E378" s="7"/>
      <c r="F378" s="9"/>
    </row>
    <row r="379" spans="1:6" ht="15.75" thickBot="1" x14ac:dyDescent="0.3">
      <c r="A379" s="43"/>
      <c r="B379" s="16" t="s">
        <v>3</v>
      </c>
      <c r="C379" s="16"/>
      <c r="D379" s="16"/>
      <c r="E379" s="16"/>
      <c r="F379" s="11">
        <v>0</v>
      </c>
    </row>
    <row r="380" spans="1:6" ht="15.75" thickTop="1" x14ac:dyDescent="0.25">
      <c r="A380" s="43"/>
      <c r="B380" s="16"/>
      <c r="C380" s="16"/>
      <c r="D380" s="16"/>
      <c r="E380" s="16"/>
      <c r="F380" s="44"/>
    </row>
    <row r="381" spans="1:6" x14ac:dyDescent="0.25">
      <c r="A381" s="12" t="s">
        <v>4</v>
      </c>
      <c r="B381" s="13" t="s">
        <v>5</v>
      </c>
      <c r="C381" s="13"/>
      <c r="D381" s="13"/>
      <c r="E381" s="16"/>
      <c r="F381" s="14">
        <f>SUM(E383:E383)</f>
        <v>0</v>
      </c>
    </row>
    <row r="382" spans="1:6" x14ac:dyDescent="0.25">
      <c r="A382" s="45"/>
      <c r="B382" s="46"/>
      <c r="C382" s="16"/>
      <c r="D382" s="16"/>
      <c r="E382" s="47"/>
      <c r="F382" s="44"/>
    </row>
    <row r="383" spans="1:6" x14ac:dyDescent="0.25">
      <c r="A383" s="45"/>
      <c r="B383" s="33"/>
      <c r="C383" s="16"/>
      <c r="D383" s="16"/>
      <c r="E383" s="47"/>
      <c r="F383" s="44"/>
    </row>
    <row r="384" spans="1:6" x14ac:dyDescent="0.25">
      <c r="A384" s="15"/>
      <c r="B384" s="16"/>
      <c r="C384" s="17"/>
      <c r="D384" s="17"/>
      <c r="E384" s="18"/>
      <c r="F384" s="48"/>
    </row>
    <row r="385" spans="1:6" x14ac:dyDescent="0.25">
      <c r="A385" s="19" t="s">
        <v>4</v>
      </c>
      <c r="B385" s="13" t="s">
        <v>9</v>
      </c>
      <c r="C385" s="13"/>
      <c r="D385" s="13"/>
      <c r="E385" s="18"/>
      <c r="F385" s="14">
        <f>SUM(E387:E388)</f>
        <v>0</v>
      </c>
    </row>
    <row r="386" spans="1:6" x14ac:dyDescent="0.25">
      <c r="A386" s="19"/>
      <c r="B386" s="13"/>
      <c r="C386" s="13"/>
      <c r="D386" s="13"/>
      <c r="E386" s="18"/>
      <c r="F386" s="20"/>
    </row>
    <row r="387" spans="1:6" x14ac:dyDescent="0.25">
      <c r="A387" s="53"/>
      <c r="B387" s="16"/>
      <c r="C387" s="22"/>
      <c r="D387" s="51"/>
      <c r="E387" s="52"/>
      <c r="F387" s="20"/>
    </row>
    <row r="388" spans="1:6" x14ac:dyDescent="0.25">
      <c r="A388" s="53"/>
      <c r="B388" s="16"/>
      <c r="C388" s="22"/>
      <c r="D388" s="51"/>
      <c r="E388" s="52"/>
      <c r="F388" s="20"/>
    </row>
    <row r="389" spans="1:6" x14ac:dyDescent="0.25">
      <c r="A389" s="54"/>
      <c r="B389" s="16"/>
      <c r="C389" s="16"/>
      <c r="D389" s="16"/>
      <c r="E389" s="18"/>
      <c r="F389" s="48"/>
    </row>
    <row r="390" spans="1:6" x14ac:dyDescent="0.25">
      <c r="A390" s="19" t="s">
        <v>12</v>
      </c>
      <c r="B390" s="13" t="s">
        <v>13</v>
      </c>
      <c r="C390" s="16"/>
      <c r="D390" s="16"/>
      <c r="E390" s="18"/>
      <c r="F390" s="14">
        <f>SUM(E392:E392)</f>
        <v>0</v>
      </c>
    </row>
    <row r="391" spans="1:6" x14ac:dyDescent="0.25">
      <c r="A391" s="45"/>
      <c r="B391" s="16"/>
      <c r="C391" s="16"/>
      <c r="D391" s="16"/>
      <c r="E391" s="18"/>
      <c r="F391" s="48"/>
    </row>
    <row r="392" spans="1:6" x14ac:dyDescent="0.25">
      <c r="A392" s="45"/>
      <c r="B392" s="16"/>
      <c r="C392" s="16"/>
      <c r="D392" s="16"/>
      <c r="E392" s="25"/>
      <c r="F392" s="48"/>
    </row>
    <row r="393" spans="1:6" x14ac:dyDescent="0.25">
      <c r="A393" s="45"/>
      <c r="B393" s="16"/>
      <c r="C393" s="16"/>
      <c r="D393" s="16"/>
      <c r="E393" s="25"/>
      <c r="F393" s="48"/>
    </row>
    <row r="394" spans="1:6" x14ac:dyDescent="0.25">
      <c r="A394" s="15"/>
      <c r="B394" s="16"/>
      <c r="C394" s="17"/>
      <c r="D394" s="17"/>
      <c r="E394" s="26"/>
      <c r="F394" s="44"/>
    </row>
    <row r="395" spans="1:6" x14ac:dyDescent="0.25">
      <c r="A395" s="19" t="s">
        <v>12</v>
      </c>
      <c r="B395" s="13" t="s">
        <v>15</v>
      </c>
      <c r="C395" s="16"/>
      <c r="D395" s="16"/>
      <c r="E395" s="18"/>
      <c r="F395" s="14">
        <f>SUM(E397:E397)</f>
        <v>0</v>
      </c>
    </row>
    <row r="396" spans="1:6" x14ac:dyDescent="0.25">
      <c r="A396" s="15"/>
      <c r="B396" s="33"/>
      <c r="C396" s="16"/>
      <c r="D396" s="16"/>
      <c r="E396" s="18"/>
      <c r="F396" s="48"/>
    </row>
    <row r="397" spans="1:6" x14ac:dyDescent="0.25">
      <c r="A397" s="40"/>
      <c r="B397" s="39"/>
      <c r="C397" s="16"/>
      <c r="D397" s="16"/>
      <c r="E397" s="21"/>
      <c r="F397" s="48"/>
    </row>
    <row r="398" spans="1:6" x14ac:dyDescent="0.25">
      <c r="A398" s="40"/>
      <c r="B398" s="39"/>
      <c r="C398" s="16"/>
      <c r="D398" s="57"/>
      <c r="E398" s="21"/>
      <c r="F398" s="48"/>
    </row>
    <row r="399" spans="1:6" x14ac:dyDescent="0.25">
      <c r="A399" s="15"/>
      <c r="B399" s="16"/>
      <c r="C399" s="17"/>
      <c r="D399" s="17"/>
      <c r="E399" s="18"/>
      <c r="F399" s="44"/>
    </row>
    <row r="400" spans="1:6" ht="15.75" thickBot="1" x14ac:dyDescent="0.3">
      <c r="A400" s="50"/>
      <c r="B400" s="16" t="s">
        <v>36</v>
      </c>
      <c r="C400" s="16"/>
      <c r="D400" s="16"/>
      <c r="E400" s="16"/>
      <c r="F400" s="28">
        <f>+F379+F381+F385-F390-F395</f>
        <v>0</v>
      </c>
    </row>
    <row r="401" spans="1:6" ht="15.75" thickTop="1" x14ac:dyDescent="0.25">
      <c r="A401" s="50"/>
      <c r="B401" s="16"/>
      <c r="C401" s="16"/>
      <c r="D401" s="16"/>
      <c r="E401" s="16"/>
      <c r="F401" s="20"/>
    </row>
    <row r="402" spans="1:6" x14ac:dyDescent="0.25">
      <c r="A402" s="50"/>
      <c r="B402" s="16"/>
      <c r="C402" s="16"/>
      <c r="D402" s="16"/>
      <c r="E402" s="16"/>
      <c r="F402" s="20"/>
    </row>
    <row r="403" spans="1:6" x14ac:dyDescent="0.25">
      <c r="A403" s="27"/>
      <c r="B403" s="10"/>
      <c r="C403" s="10"/>
      <c r="D403" s="10"/>
      <c r="E403" s="10"/>
      <c r="F403" s="20"/>
    </row>
    <row r="404" spans="1:6" x14ac:dyDescent="0.25">
      <c r="A404" s="61" t="s">
        <v>37</v>
      </c>
      <c r="B404" s="62"/>
      <c r="C404" s="62"/>
      <c r="D404" s="62"/>
      <c r="E404" s="62"/>
      <c r="F404" s="63"/>
    </row>
    <row r="405" spans="1:6" x14ac:dyDescent="0.25">
      <c r="A405" s="37"/>
      <c r="B405" s="23"/>
      <c r="C405" s="23"/>
      <c r="D405" s="24"/>
      <c r="E405" s="23"/>
      <c r="F405" s="38"/>
    </row>
    <row r="406" spans="1:6" x14ac:dyDescent="0.25">
      <c r="A406" s="37"/>
      <c r="B406" s="23"/>
      <c r="C406" s="23"/>
      <c r="D406" s="24"/>
      <c r="E406" s="23"/>
      <c r="F406" s="38"/>
    </row>
    <row r="407" spans="1:6" x14ac:dyDescent="0.25">
      <c r="A407" s="61" t="s">
        <v>38</v>
      </c>
      <c r="B407" s="62"/>
      <c r="C407" s="62"/>
      <c r="D407" s="62"/>
      <c r="E407" s="62"/>
      <c r="F407" s="63"/>
    </row>
    <row r="408" spans="1:6" ht="15.75" thickBot="1" x14ac:dyDescent="0.3">
      <c r="A408" s="41"/>
      <c r="B408" s="30"/>
      <c r="C408" s="30"/>
      <c r="D408" s="30"/>
      <c r="E408" s="30"/>
      <c r="F408" s="42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ht="15.75" thickBot="1" x14ac:dyDescent="0.3">
      <c r="A413" s="1"/>
      <c r="B413" s="1"/>
      <c r="C413" s="1"/>
      <c r="D413" s="1"/>
      <c r="E413" s="1"/>
      <c r="F413" s="1"/>
    </row>
    <row r="414" spans="1:6" x14ac:dyDescent="0.25">
      <c r="A414" s="64" t="s">
        <v>0</v>
      </c>
      <c r="B414" s="65"/>
      <c r="C414" s="65"/>
      <c r="D414" s="65"/>
      <c r="E414" s="65"/>
      <c r="F414" s="66"/>
    </row>
    <row r="415" spans="1:6" x14ac:dyDescent="0.25">
      <c r="A415" s="67"/>
      <c r="B415" s="68"/>
      <c r="C415" s="68"/>
      <c r="D415" s="68"/>
      <c r="E415" s="68"/>
      <c r="F415" s="69"/>
    </row>
    <row r="416" spans="1:6" x14ac:dyDescent="0.25">
      <c r="A416" s="70" t="s">
        <v>102</v>
      </c>
      <c r="B416" s="71"/>
      <c r="C416" s="71"/>
      <c r="D416" s="71"/>
      <c r="E416" s="71"/>
      <c r="F416" s="72"/>
    </row>
    <row r="417" spans="1:6" x14ac:dyDescent="0.25">
      <c r="A417" s="2"/>
      <c r="B417" s="34" t="s">
        <v>84</v>
      </c>
      <c r="C417" s="4"/>
      <c r="D417" s="3"/>
      <c r="E417" s="3"/>
      <c r="F417" s="5"/>
    </row>
    <row r="418" spans="1:6" ht="15.75" thickBot="1" x14ac:dyDescent="0.3">
      <c r="A418" s="6"/>
      <c r="B418" s="35" t="s">
        <v>89</v>
      </c>
      <c r="C418" s="8"/>
      <c r="D418" s="7"/>
      <c r="E418" s="7"/>
      <c r="F418" s="9"/>
    </row>
    <row r="419" spans="1:6" ht="15.75" thickBot="1" x14ac:dyDescent="0.3">
      <c r="A419" s="43"/>
      <c r="B419" s="16" t="s">
        <v>3</v>
      </c>
      <c r="C419" s="16"/>
      <c r="D419" s="16"/>
      <c r="E419" s="16"/>
      <c r="F419" s="11">
        <v>0</v>
      </c>
    </row>
    <row r="420" spans="1:6" ht="15.75" thickTop="1" x14ac:dyDescent="0.25">
      <c r="A420" s="43"/>
      <c r="B420" s="16"/>
      <c r="C420" s="16"/>
      <c r="D420" s="16"/>
      <c r="E420" s="16"/>
      <c r="F420" s="44"/>
    </row>
    <row r="421" spans="1:6" x14ac:dyDescent="0.25">
      <c r="A421" s="12" t="s">
        <v>4</v>
      </c>
      <c r="B421" s="13" t="s">
        <v>5</v>
      </c>
      <c r="C421" s="13"/>
      <c r="D421" s="13"/>
      <c r="E421" s="16"/>
      <c r="F421" s="14">
        <f>SUM(E423:E423)</f>
        <v>0</v>
      </c>
    </row>
    <row r="422" spans="1:6" x14ac:dyDescent="0.25">
      <c r="A422" s="45"/>
      <c r="B422" s="46"/>
      <c r="C422" s="16"/>
      <c r="D422" s="16"/>
      <c r="E422" s="47"/>
      <c r="F422" s="44"/>
    </row>
    <row r="423" spans="1:6" x14ac:dyDescent="0.25">
      <c r="A423" s="45"/>
      <c r="B423" s="33"/>
      <c r="C423" s="16"/>
      <c r="D423" s="16"/>
      <c r="E423" s="47"/>
      <c r="F423" s="44"/>
    </row>
    <row r="424" spans="1:6" x14ac:dyDescent="0.25">
      <c r="A424" s="15"/>
      <c r="B424" s="16"/>
      <c r="C424" s="17"/>
      <c r="D424" s="17"/>
      <c r="E424" s="18"/>
      <c r="F424" s="48"/>
    </row>
    <row r="425" spans="1:6" x14ac:dyDescent="0.25">
      <c r="A425" s="19" t="s">
        <v>4</v>
      </c>
      <c r="B425" s="13" t="s">
        <v>9</v>
      </c>
      <c r="C425" s="13"/>
      <c r="D425" s="13"/>
      <c r="E425" s="18"/>
      <c r="F425" s="14">
        <f>SUM(E427:E428)</f>
        <v>0</v>
      </c>
    </row>
    <row r="426" spans="1:6" x14ac:dyDescent="0.25">
      <c r="A426" s="19"/>
      <c r="B426" s="13"/>
      <c r="C426" s="13"/>
      <c r="D426" s="13"/>
      <c r="E426" s="18"/>
      <c r="F426" s="20"/>
    </row>
    <row r="427" spans="1:6" x14ac:dyDescent="0.25">
      <c r="A427" s="53"/>
      <c r="B427" s="16"/>
      <c r="C427" s="22"/>
      <c r="D427" s="51"/>
      <c r="E427" s="52"/>
      <c r="F427" s="20"/>
    </row>
    <row r="428" spans="1:6" x14ac:dyDescent="0.25">
      <c r="A428" s="53"/>
      <c r="B428" s="16"/>
      <c r="C428" s="22"/>
      <c r="D428" s="51"/>
      <c r="E428" s="52"/>
      <c r="F428" s="20"/>
    </row>
    <row r="429" spans="1:6" x14ac:dyDescent="0.25">
      <c r="A429" s="54"/>
      <c r="B429" s="16"/>
      <c r="C429" s="16"/>
      <c r="D429" s="16"/>
      <c r="E429" s="18"/>
      <c r="F429" s="48"/>
    </row>
    <row r="430" spans="1:6" x14ac:dyDescent="0.25">
      <c r="A430" s="19" t="s">
        <v>12</v>
      </c>
      <c r="B430" s="13" t="s">
        <v>13</v>
      </c>
      <c r="C430" s="16"/>
      <c r="D430" s="16"/>
      <c r="E430" s="18"/>
      <c r="F430" s="14">
        <f>SUM(E432:E432)</f>
        <v>0</v>
      </c>
    </row>
    <row r="431" spans="1:6" x14ac:dyDescent="0.25">
      <c r="A431" s="45"/>
      <c r="B431" s="16"/>
      <c r="C431" s="16"/>
      <c r="D431" s="16"/>
      <c r="E431" s="18"/>
      <c r="F431" s="48"/>
    </row>
    <row r="432" spans="1:6" x14ac:dyDescent="0.25">
      <c r="A432" s="45"/>
      <c r="B432" s="16"/>
      <c r="C432" s="16"/>
      <c r="D432" s="16"/>
      <c r="E432" s="18"/>
      <c r="F432" s="48"/>
    </row>
    <row r="433" spans="1:6" x14ac:dyDescent="0.25">
      <c r="A433" s="45"/>
      <c r="B433" s="16"/>
      <c r="C433" s="16"/>
      <c r="D433" s="16"/>
      <c r="E433" s="25"/>
      <c r="F433" s="48"/>
    </row>
    <row r="434" spans="1:6" x14ac:dyDescent="0.25">
      <c r="A434" s="15"/>
      <c r="B434" s="16"/>
      <c r="C434" s="17"/>
      <c r="D434" s="17"/>
      <c r="E434" s="26"/>
      <c r="F434" s="44"/>
    </row>
    <row r="435" spans="1:6" x14ac:dyDescent="0.25">
      <c r="A435" s="19" t="s">
        <v>12</v>
      </c>
      <c r="B435" s="13" t="s">
        <v>15</v>
      </c>
      <c r="C435" s="16"/>
      <c r="D435" s="16"/>
      <c r="E435" s="18"/>
      <c r="F435" s="14">
        <f>SUM(E437:E438)</f>
        <v>0</v>
      </c>
    </row>
    <row r="436" spans="1:6" x14ac:dyDescent="0.25">
      <c r="A436" s="15"/>
      <c r="B436" s="33"/>
      <c r="C436" s="16"/>
      <c r="D436" s="16"/>
      <c r="E436" s="18"/>
      <c r="F436" s="48"/>
    </row>
    <row r="437" spans="1:6" x14ac:dyDescent="0.25">
      <c r="A437" s="40"/>
      <c r="B437" s="39"/>
      <c r="C437" s="16"/>
      <c r="D437" s="16"/>
      <c r="E437" s="21"/>
      <c r="F437" s="48"/>
    </row>
    <row r="438" spans="1:6" x14ac:dyDescent="0.25">
      <c r="A438" s="40"/>
      <c r="B438" s="39"/>
      <c r="C438" s="39"/>
      <c r="D438" s="39"/>
      <c r="E438" s="21"/>
      <c r="F438" s="48"/>
    </row>
    <row r="439" spans="1:6" x14ac:dyDescent="0.25">
      <c r="A439" s="40"/>
      <c r="B439" s="39"/>
      <c r="C439" s="16"/>
      <c r="D439" s="57"/>
      <c r="E439" s="21"/>
      <c r="F439" s="48"/>
    </row>
    <row r="440" spans="1:6" x14ac:dyDescent="0.25">
      <c r="A440" s="15"/>
      <c r="B440" s="16"/>
      <c r="C440" s="17"/>
      <c r="D440" s="17"/>
      <c r="E440" s="18"/>
      <c r="F440" s="44"/>
    </row>
    <row r="441" spans="1:6" ht="15.75" thickBot="1" x14ac:dyDescent="0.3">
      <c r="A441" s="50"/>
      <c r="B441" s="16" t="s">
        <v>36</v>
      </c>
      <c r="C441" s="16"/>
      <c r="D441" s="16"/>
      <c r="E441" s="16"/>
      <c r="F441" s="28">
        <f>+F419+F421+F425-F430-F435</f>
        <v>0</v>
      </c>
    </row>
    <row r="442" spans="1:6" ht="15.75" thickTop="1" x14ac:dyDescent="0.25">
      <c r="A442" s="50"/>
      <c r="B442" s="16"/>
      <c r="C442" s="16"/>
      <c r="D442" s="16"/>
      <c r="E442" s="16"/>
      <c r="F442" s="20"/>
    </row>
    <row r="443" spans="1:6" x14ac:dyDescent="0.25">
      <c r="A443" s="50"/>
      <c r="B443" s="16"/>
      <c r="C443" s="16"/>
      <c r="D443" s="16"/>
      <c r="E443" s="16"/>
      <c r="F443" s="20"/>
    </row>
    <row r="444" spans="1:6" x14ac:dyDescent="0.25">
      <c r="A444" s="27"/>
      <c r="B444" s="10"/>
      <c r="C444" s="10"/>
      <c r="D444" s="10"/>
      <c r="E444" s="10"/>
      <c r="F444" s="20"/>
    </row>
    <row r="445" spans="1:6" x14ac:dyDescent="0.25">
      <c r="A445" s="61" t="s">
        <v>37</v>
      </c>
      <c r="B445" s="62"/>
      <c r="C445" s="62"/>
      <c r="D445" s="62"/>
      <c r="E445" s="62"/>
      <c r="F445" s="63"/>
    </row>
    <row r="446" spans="1:6" x14ac:dyDescent="0.25">
      <c r="A446" s="37"/>
      <c r="B446" s="23"/>
      <c r="C446" s="23"/>
      <c r="D446" s="24"/>
      <c r="E446" s="23"/>
      <c r="F446" s="38"/>
    </row>
    <row r="447" spans="1:6" x14ac:dyDescent="0.25">
      <c r="A447" s="37"/>
      <c r="B447" s="23"/>
      <c r="C447" s="23"/>
      <c r="D447" s="24"/>
      <c r="E447" s="23"/>
      <c r="F447" s="38"/>
    </row>
    <row r="448" spans="1:6" x14ac:dyDescent="0.25">
      <c r="A448" s="61" t="s">
        <v>38</v>
      </c>
      <c r="B448" s="62"/>
      <c r="C448" s="62"/>
      <c r="D448" s="62"/>
      <c r="E448" s="62"/>
      <c r="F448" s="63"/>
    </row>
    <row r="449" spans="1:6" ht="15.75" thickBot="1" x14ac:dyDescent="0.3">
      <c r="A449" s="41"/>
      <c r="B449" s="30"/>
      <c r="C449" s="30"/>
      <c r="D449" s="30"/>
      <c r="E449" s="30"/>
      <c r="F449" s="42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ht="15.75" thickBot="1" x14ac:dyDescent="0.3">
      <c r="A455" s="1"/>
      <c r="B455" s="1"/>
      <c r="C455" s="1"/>
      <c r="D455" s="1"/>
      <c r="E455" s="1"/>
      <c r="F455" s="1"/>
    </row>
    <row r="456" spans="1:6" x14ac:dyDescent="0.25">
      <c r="A456" s="64" t="s">
        <v>0</v>
      </c>
      <c r="B456" s="65"/>
      <c r="C456" s="65"/>
      <c r="D456" s="65"/>
      <c r="E456" s="65"/>
      <c r="F456" s="66"/>
    </row>
    <row r="457" spans="1:6" x14ac:dyDescent="0.25">
      <c r="A457" s="67"/>
      <c r="B457" s="68"/>
      <c r="C457" s="68"/>
      <c r="D457" s="68"/>
      <c r="E457" s="68"/>
      <c r="F457" s="69"/>
    </row>
    <row r="458" spans="1:6" x14ac:dyDescent="0.25">
      <c r="A458" s="70" t="s">
        <v>102</v>
      </c>
      <c r="B458" s="71"/>
      <c r="C458" s="71"/>
      <c r="D458" s="71"/>
      <c r="E458" s="71"/>
      <c r="F458" s="72"/>
    </row>
    <row r="459" spans="1:6" x14ac:dyDescent="0.25">
      <c r="A459" s="2"/>
      <c r="B459" s="34" t="s">
        <v>84</v>
      </c>
      <c r="C459" s="4"/>
      <c r="D459" s="3"/>
      <c r="E459" s="3"/>
      <c r="F459" s="5"/>
    </row>
    <row r="460" spans="1:6" ht="15.75" thickBot="1" x14ac:dyDescent="0.3">
      <c r="A460" s="6"/>
      <c r="B460" s="35" t="s">
        <v>90</v>
      </c>
      <c r="C460" s="8"/>
      <c r="D460" s="7"/>
      <c r="E460" s="7"/>
      <c r="F460" s="9"/>
    </row>
    <row r="461" spans="1:6" ht="15.75" thickBot="1" x14ac:dyDescent="0.3">
      <c r="A461" s="43"/>
      <c r="B461" s="16" t="s">
        <v>3</v>
      </c>
      <c r="C461" s="16"/>
      <c r="D461" s="16"/>
      <c r="E461" s="16"/>
      <c r="F461" s="11">
        <v>0</v>
      </c>
    </row>
    <row r="462" spans="1:6" ht="15.75" thickTop="1" x14ac:dyDescent="0.25">
      <c r="A462" s="43"/>
      <c r="B462" s="16"/>
      <c r="C462" s="16"/>
      <c r="D462" s="16"/>
      <c r="E462" s="16"/>
      <c r="F462" s="44"/>
    </row>
    <row r="463" spans="1:6" x14ac:dyDescent="0.25">
      <c r="A463" s="12" t="s">
        <v>4</v>
      </c>
      <c r="B463" s="13" t="s">
        <v>5</v>
      </c>
      <c r="C463" s="13"/>
      <c r="D463" s="13"/>
      <c r="E463" s="16"/>
      <c r="F463" s="14">
        <f>SUM(E465:E466)</f>
        <v>0</v>
      </c>
    </row>
    <row r="464" spans="1:6" x14ac:dyDescent="0.25">
      <c r="A464" s="45"/>
      <c r="B464" s="46"/>
      <c r="C464" s="16"/>
      <c r="D464" s="16"/>
      <c r="E464" s="47"/>
      <c r="F464" s="44"/>
    </row>
    <row r="465" spans="1:6" x14ac:dyDescent="0.25">
      <c r="A465" s="45"/>
      <c r="B465" s="33"/>
      <c r="C465" s="16"/>
      <c r="D465" s="16"/>
      <c r="E465" s="47"/>
      <c r="F465" s="44"/>
    </row>
    <row r="466" spans="1:6" x14ac:dyDescent="0.25">
      <c r="A466" s="45"/>
      <c r="B466" s="33"/>
      <c r="C466" s="16"/>
      <c r="D466" s="16"/>
      <c r="E466" s="47"/>
      <c r="F466" s="44"/>
    </row>
    <row r="467" spans="1:6" x14ac:dyDescent="0.25">
      <c r="A467" s="15"/>
      <c r="B467" s="16"/>
      <c r="C467" s="17"/>
      <c r="D467" s="17"/>
      <c r="E467" s="18"/>
      <c r="F467" s="48"/>
    </row>
    <row r="468" spans="1:6" x14ac:dyDescent="0.25">
      <c r="A468" s="19" t="s">
        <v>4</v>
      </c>
      <c r="B468" s="13" t="s">
        <v>9</v>
      </c>
      <c r="C468" s="13"/>
      <c r="D468" s="13"/>
      <c r="E468" s="18"/>
      <c r="F468" s="14">
        <f>SUM(E470:E471)</f>
        <v>0</v>
      </c>
    </row>
    <row r="469" spans="1:6" x14ac:dyDescent="0.25">
      <c r="A469" s="19"/>
      <c r="B469" s="13"/>
      <c r="C469" s="13"/>
      <c r="D469" s="13"/>
      <c r="E469" s="18"/>
      <c r="F469" s="20"/>
    </row>
    <row r="470" spans="1:6" x14ac:dyDescent="0.25">
      <c r="A470" s="53"/>
      <c r="B470" s="16"/>
      <c r="C470" s="22"/>
      <c r="D470" s="51"/>
      <c r="E470" s="52"/>
      <c r="F470" s="20"/>
    </row>
    <row r="471" spans="1:6" x14ac:dyDescent="0.25">
      <c r="A471" s="53"/>
      <c r="B471" s="16"/>
      <c r="C471" s="22"/>
      <c r="D471" s="51"/>
      <c r="E471" s="52"/>
      <c r="F471" s="20"/>
    </row>
    <row r="472" spans="1:6" x14ac:dyDescent="0.25">
      <c r="A472" s="54"/>
      <c r="B472" s="16"/>
      <c r="C472" s="16"/>
      <c r="D472" s="16"/>
      <c r="E472" s="18"/>
      <c r="F472" s="48"/>
    </row>
    <row r="473" spans="1:6" x14ac:dyDescent="0.25">
      <c r="A473" s="19" t="s">
        <v>12</v>
      </c>
      <c r="B473" s="13" t="s">
        <v>13</v>
      </c>
      <c r="C473" s="16"/>
      <c r="D473" s="16"/>
      <c r="E473" s="18"/>
      <c r="F473" s="14">
        <f>SUM(E475:E477)</f>
        <v>0</v>
      </c>
    </row>
    <row r="474" spans="1:6" x14ac:dyDescent="0.25">
      <c r="A474" s="45"/>
      <c r="B474" s="16"/>
      <c r="C474" s="16"/>
      <c r="D474" s="16"/>
      <c r="E474" s="18"/>
      <c r="F474" s="48"/>
    </row>
    <row r="475" spans="1:6" x14ac:dyDescent="0.25">
      <c r="A475" s="45"/>
      <c r="B475" s="16"/>
      <c r="C475" s="16"/>
      <c r="D475" s="16"/>
      <c r="E475" s="18"/>
      <c r="F475" s="48"/>
    </row>
    <row r="476" spans="1:6" x14ac:dyDescent="0.25">
      <c r="A476" s="45"/>
      <c r="B476" s="16"/>
      <c r="C476" s="16"/>
      <c r="D476" s="16"/>
      <c r="E476" s="25"/>
      <c r="F476" s="48"/>
    </row>
    <row r="477" spans="1:6" x14ac:dyDescent="0.25">
      <c r="A477" s="45"/>
      <c r="B477" s="16"/>
      <c r="C477" s="16"/>
      <c r="D477" s="16"/>
      <c r="E477" s="25"/>
      <c r="F477" s="48"/>
    </row>
    <row r="478" spans="1:6" x14ac:dyDescent="0.25">
      <c r="A478" s="45"/>
      <c r="B478" s="16"/>
      <c r="C478" s="16"/>
      <c r="D478" s="16"/>
      <c r="E478" s="25"/>
      <c r="F478" s="48"/>
    </row>
    <row r="479" spans="1:6" x14ac:dyDescent="0.25">
      <c r="A479" s="15"/>
      <c r="B479" s="16"/>
      <c r="C479" s="17"/>
      <c r="D479" s="17"/>
      <c r="E479" s="26"/>
      <c r="F479" s="44"/>
    </row>
    <row r="480" spans="1:6" x14ac:dyDescent="0.25">
      <c r="A480" s="19" t="s">
        <v>12</v>
      </c>
      <c r="B480" s="13" t="s">
        <v>15</v>
      </c>
      <c r="C480" s="16"/>
      <c r="D480" s="16"/>
      <c r="E480" s="18"/>
      <c r="F480" s="14">
        <f>SUM(E482:E482)</f>
        <v>0</v>
      </c>
    </row>
    <row r="481" spans="1:6" x14ac:dyDescent="0.25">
      <c r="A481" s="15"/>
      <c r="B481" s="33"/>
      <c r="C481" s="16"/>
      <c r="D481" s="16"/>
      <c r="E481" s="18"/>
      <c r="F481" s="48"/>
    </row>
    <row r="482" spans="1:6" x14ac:dyDescent="0.25">
      <c r="A482" s="40"/>
      <c r="B482" s="39"/>
      <c r="C482" s="16"/>
      <c r="D482" s="16"/>
      <c r="E482" s="21"/>
      <c r="F482" s="48"/>
    </row>
    <row r="483" spans="1:6" x14ac:dyDescent="0.25">
      <c r="A483" s="40"/>
      <c r="B483" s="39"/>
      <c r="C483" s="16"/>
      <c r="D483" s="57"/>
      <c r="E483" s="21"/>
      <c r="F483" s="48"/>
    </row>
    <row r="484" spans="1:6" x14ac:dyDescent="0.25">
      <c r="A484" s="15"/>
      <c r="B484" s="16"/>
      <c r="C484" s="17"/>
      <c r="D484" s="17"/>
      <c r="E484" s="18"/>
      <c r="F484" s="44"/>
    </row>
    <row r="485" spans="1:6" ht="15.75" thickBot="1" x14ac:dyDescent="0.3">
      <c r="A485" s="50"/>
      <c r="B485" s="16" t="s">
        <v>36</v>
      </c>
      <c r="C485" s="16"/>
      <c r="D485" s="16"/>
      <c r="E485" s="16"/>
      <c r="F485" s="28">
        <f>+F461+F463+F468-F473-F480</f>
        <v>0</v>
      </c>
    </row>
    <row r="486" spans="1:6" ht="15.75" thickTop="1" x14ac:dyDescent="0.25">
      <c r="A486" s="50"/>
      <c r="B486" s="16"/>
      <c r="C486" s="16"/>
      <c r="D486" s="16"/>
      <c r="E486" s="16"/>
      <c r="F486" s="20"/>
    </row>
    <row r="487" spans="1:6" x14ac:dyDescent="0.25">
      <c r="A487" s="50"/>
      <c r="B487" s="16"/>
      <c r="C487" s="16"/>
      <c r="D487" s="16"/>
      <c r="E487" s="16"/>
      <c r="F487" s="20"/>
    </row>
    <row r="488" spans="1:6" x14ac:dyDescent="0.25">
      <c r="A488" s="27"/>
      <c r="B488" s="10"/>
      <c r="C488" s="10"/>
      <c r="D488" s="10"/>
      <c r="E488" s="10"/>
      <c r="F488" s="20"/>
    </row>
    <row r="489" spans="1:6" x14ac:dyDescent="0.25">
      <c r="A489" s="61" t="s">
        <v>37</v>
      </c>
      <c r="B489" s="62"/>
      <c r="C489" s="62"/>
      <c r="D489" s="62"/>
      <c r="E489" s="62"/>
      <c r="F489" s="63"/>
    </row>
    <row r="490" spans="1:6" x14ac:dyDescent="0.25">
      <c r="A490" s="37"/>
      <c r="B490" s="23"/>
      <c r="C490" s="23"/>
      <c r="D490" s="24"/>
      <c r="E490" s="23"/>
      <c r="F490" s="38"/>
    </row>
    <row r="491" spans="1:6" x14ac:dyDescent="0.25">
      <c r="A491" s="37"/>
      <c r="B491" s="23"/>
      <c r="C491" s="23"/>
      <c r="D491" s="24"/>
      <c r="E491" s="23"/>
      <c r="F491" s="38"/>
    </row>
    <row r="492" spans="1:6" x14ac:dyDescent="0.25">
      <c r="A492" s="61" t="s">
        <v>38</v>
      </c>
      <c r="B492" s="62"/>
      <c r="C492" s="62"/>
      <c r="D492" s="62"/>
      <c r="E492" s="62"/>
      <c r="F492" s="63"/>
    </row>
    <row r="493" spans="1:6" ht="15.75" thickBot="1" x14ac:dyDescent="0.3">
      <c r="A493" s="41"/>
      <c r="B493" s="30"/>
      <c r="C493" s="30"/>
      <c r="D493" s="30"/>
      <c r="E493" s="30"/>
      <c r="F493" s="42"/>
    </row>
  </sheetData>
  <mergeCells count="36">
    <mergeCell ref="A445:F445"/>
    <mergeCell ref="A448:F448"/>
    <mergeCell ref="A456:F457"/>
    <mergeCell ref="A458:F458"/>
    <mergeCell ref="A489:F489"/>
    <mergeCell ref="A492:F492"/>
    <mergeCell ref="A374:F375"/>
    <mergeCell ref="A376:F376"/>
    <mergeCell ref="A404:F404"/>
    <mergeCell ref="A407:F407"/>
    <mergeCell ref="A414:F415"/>
    <mergeCell ref="A416:F416"/>
    <mergeCell ref="A319:F319"/>
    <mergeCell ref="A322:F322"/>
    <mergeCell ref="A330:F331"/>
    <mergeCell ref="A332:F332"/>
    <mergeCell ref="A363:F363"/>
    <mergeCell ref="A366:F366"/>
    <mergeCell ref="A250:F251"/>
    <mergeCell ref="A252:F252"/>
    <mergeCell ref="A278:F278"/>
    <mergeCell ref="A281:F281"/>
    <mergeCell ref="A289:F290"/>
    <mergeCell ref="A291:F291"/>
    <mergeCell ref="A123:F123"/>
    <mergeCell ref="A126:F126"/>
    <mergeCell ref="A137:F138"/>
    <mergeCell ref="A139:F139"/>
    <mergeCell ref="A239:F239"/>
    <mergeCell ref="A242:F242"/>
    <mergeCell ref="A1:F2"/>
    <mergeCell ref="A3:F3"/>
    <mergeCell ref="A80:F80"/>
    <mergeCell ref="A83:F83"/>
    <mergeCell ref="A93:F94"/>
    <mergeCell ref="A95:F95"/>
  </mergeCells>
  <pageMargins left="0.7" right="0.7" top="0.75" bottom="0.75" header="0.3" footer="0.3"/>
  <pageSetup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3"/>
  <sheetViews>
    <sheetView zoomScaleNormal="100" workbookViewId="0">
      <selection sqref="A1:F233"/>
    </sheetView>
  </sheetViews>
  <sheetFormatPr baseColWidth="10" defaultRowHeight="15" x14ac:dyDescent="0.25"/>
  <cols>
    <col min="2" max="2" width="46.28515625" customWidth="1"/>
    <col min="6" max="6" width="15" customWidth="1"/>
  </cols>
  <sheetData>
    <row r="1" spans="1:6" x14ac:dyDescent="0.25">
      <c r="A1" s="64" t="s">
        <v>0</v>
      </c>
      <c r="B1" s="65"/>
      <c r="C1" s="65"/>
      <c r="D1" s="65"/>
      <c r="E1" s="65"/>
      <c r="F1" s="66"/>
    </row>
    <row r="2" spans="1:6" x14ac:dyDescent="0.25">
      <c r="A2" s="67"/>
      <c r="B2" s="68"/>
      <c r="C2" s="68"/>
      <c r="D2" s="68"/>
      <c r="E2" s="68"/>
      <c r="F2" s="69"/>
    </row>
    <row r="3" spans="1:6" x14ac:dyDescent="0.25">
      <c r="A3" s="70" t="s">
        <v>79</v>
      </c>
      <c r="B3" s="71"/>
      <c r="C3" s="71"/>
      <c r="D3" s="71"/>
      <c r="E3" s="71"/>
      <c r="F3" s="72"/>
    </row>
    <row r="4" spans="1:6" x14ac:dyDescent="0.25">
      <c r="A4" s="2"/>
      <c r="B4" s="34" t="s">
        <v>1</v>
      </c>
      <c r="C4" s="4"/>
      <c r="D4" s="3"/>
      <c r="E4" s="3"/>
      <c r="F4" s="5"/>
    </row>
    <row r="5" spans="1:6" ht="15.75" thickBot="1" x14ac:dyDescent="0.3">
      <c r="A5" s="6"/>
      <c r="B5" s="35" t="s">
        <v>2</v>
      </c>
      <c r="C5" s="8"/>
      <c r="D5" s="7"/>
      <c r="E5" s="7"/>
      <c r="F5" s="9"/>
    </row>
    <row r="6" spans="1:6" ht="15.75" thickBot="1" x14ac:dyDescent="0.3">
      <c r="A6" s="43"/>
      <c r="B6" s="16" t="s">
        <v>3</v>
      </c>
      <c r="C6" s="16"/>
      <c r="D6" s="16"/>
      <c r="E6" s="16"/>
      <c r="F6" s="11">
        <v>150390.07999999999</v>
      </c>
    </row>
    <row r="7" spans="1:6" ht="15.75" thickTop="1" x14ac:dyDescent="0.25">
      <c r="A7" s="43"/>
      <c r="B7" s="16"/>
      <c r="C7" s="16"/>
      <c r="D7" s="16"/>
      <c r="E7" s="16"/>
      <c r="F7" s="44"/>
    </row>
    <row r="8" spans="1:6" x14ac:dyDescent="0.25">
      <c r="A8" s="12" t="s">
        <v>4</v>
      </c>
      <c r="B8" s="13" t="s">
        <v>5</v>
      </c>
      <c r="C8" s="13"/>
      <c r="D8" s="13"/>
      <c r="E8" s="16"/>
      <c r="F8" s="14">
        <f>SUM(E10:E35)</f>
        <v>175815.29999999996</v>
      </c>
    </row>
    <row r="9" spans="1:6" x14ac:dyDescent="0.25">
      <c r="A9" s="45"/>
      <c r="B9" s="46"/>
      <c r="C9" s="16"/>
      <c r="D9" s="16"/>
      <c r="E9" s="47"/>
      <c r="F9" s="44"/>
    </row>
    <row r="10" spans="1:6" x14ac:dyDescent="0.25">
      <c r="A10" s="45">
        <v>44383</v>
      </c>
      <c r="B10" s="33" t="s">
        <v>6</v>
      </c>
      <c r="C10" s="16"/>
      <c r="D10" s="16"/>
      <c r="E10" s="47">
        <v>250</v>
      </c>
      <c r="F10" s="44"/>
    </row>
    <row r="11" spans="1:6" x14ac:dyDescent="0.25">
      <c r="A11" s="45">
        <v>44383</v>
      </c>
      <c r="B11" s="33" t="s">
        <v>6</v>
      </c>
      <c r="C11" s="16"/>
      <c r="D11" s="16"/>
      <c r="E11" s="47">
        <v>10</v>
      </c>
      <c r="F11" s="44"/>
    </row>
    <row r="12" spans="1:6" x14ac:dyDescent="0.25">
      <c r="A12" s="45">
        <v>44383</v>
      </c>
      <c r="B12" s="33" t="s">
        <v>7</v>
      </c>
      <c r="C12" s="16"/>
      <c r="D12" s="16"/>
      <c r="E12" s="47">
        <v>41.6</v>
      </c>
      <c r="F12" s="44"/>
    </row>
    <row r="13" spans="1:6" x14ac:dyDescent="0.25">
      <c r="A13" s="45">
        <v>44392</v>
      </c>
      <c r="B13" s="33" t="s">
        <v>8</v>
      </c>
      <c r="C13" s="16"/>
      <c r="D13" s="16"/>
      <c r="E13" s="47">
        <v>19690</v>
      </c>
      <c r="F13" s="44"/>
    </row>
    <row r="14" spans="1:6" x14ac:dyDescent="0.25">
      <c r="A14" s="45">
        <v>44392</v>
      </c>
      <c r="B14" s="33" t="s">
        <v>8</v>
      </c>
      <c r="C14" s="16"/>
      <c r="D14" s="16"/>
      <c r="E14" s="47">
        <v>2336.9499999999998</v>
      </c>
      <c r="F14" s="44"/>
    </row>
    <row r="15" spans="1:6" x14ac:dyDescent="0.25">
      <c r="A15" s="45">
        <v>44392</v>
      </c>
      <c r="B15" s="33" t="s">
        <v>8</v>
      </c>
      <c r="C15" s="16"/>
      <c r="D15" s="16"/>
      <c r="E15" s="47">
        <v>7305.11</v>
      </c>
      <c r="F15" s="44"/>
    </row>
    <row r="16" spans="1:6" x14ac:dyDescent="0.25">
      <c r="A16" s="45">
        <v>44392</v>
      </c>
      <c r="B16" s="33" t="s">
        <v>8</v>
      </c>
      <c r="C16" s="16"/>
      <c r="D16" s="16"/>
      <c r="E16" s="47">
        <v>4388.51</v>
      </c>
      <c r="F16" s="44"/>
    </row>
    <row r="17" spans="1:6" x14ac:dyDescent="0.25">
      <c r="A17" s="45">
        <v>44392</v>
      </c>
      <c r="B17" s="33" t="s">
        <v>8</v>
      </c>
      <c r="C17" s="16"/>
      <c r="D17" s="16"/>
      <c r="E17" s="47">
        <v>2953.98</v>
      </c>
      <c r="F17" s="44"/>
    </row>
    <row r="18" spans="1:6" x14ac:dyDescent="0.25">
      <c r="A18" s="45">
        <v>44392</v>
      </c>
      <c r="B18" s="33" t="s">
        <v>8</v>
      </c>
      <c r="C18" s="16"/>
      <c r="D18" s="16"/>
      <c r="E18" s="47">
        <v>4012.8</v>
      </c>
      <c r="F18" s="44"/>
    </row>
    <row r="19" spans="1:6" x14ac:dyDescent="0.25">
      <c r="A19" s="45">
        <v>44393</v>
      </c>
      <c r="B19" s="33" t="s">
        <v>8</v>
      </c>
      <c r="C19" s="16"/>
      <c r="D19" s="16"/>
      <c r="E19" s="47">
        <v>2953.98</v>
      </c>
      <c r="F19" s="44"/>
    </row>
    <row r="20" spans="1:6" x14ac:dyDescent="0.25">
      <c r="A20" s="45">
        <v>44407</v>
      </c>
      <c r="B20" s="33" t="s">
        <v>8</v>
      </c>
      <c r="C20" s="16"/>
      <c r="D20" s="16"/>
      <c r="E20" s="47">
        <v>21092.7</v>
      </c>
      <c r="F20" s="44"/>
    </row>
    <row r="21" spans="1:6" x14ac:dyDescent="0.25">
      <c r="A21" s="45">
        <v>44407</v>
      </c>
      <c r="B21" s="33" t="s">
        <v>8</v>
      </c>
      <c r="C21" s="16"/>
      <c r="D21" s="16"/>
      <c r="E21" s="47">
        <v>7792.11</v>
      </c>
      <c r="F21" s="44"/>
    </row>
    <row r="22" spans="1:6" x14ac:dyDescent="0.25">
      <c r="A22" s="45">
        <v>44407</v>
      </c>
      <c r="B22" s="33" t="s">
        <v>8</v>
      </c>
      <c r="C22" s="16"/>
      <c r="D22" s="16"/>
      <c r="E22" s="47">
        <v>2480.15</v>
      </c>
      <c r="F22" s="44"/>
    </row>
    <row r="23" spans="1:6" x14ac:dyDescent="0.25">
      <c r="A23" s="45">
        <v>44407</v>
      </c>
      <c r="B23" s="33" t="s">
        <v>8</v>
      </c>
      <c r="C23" s="16"/>
      <c r="D23" s="16"/>
      <c r="E23" s="47">
        <v>4280.32</v>
      </c>
      <c r="F23" s="44"/>
    </row>
    <row r="24" spans="1:6" x14ac:dyDescent="0.25">
      <c r="A24" s="45">
        <v>44407</v>
      </c>
      <c r="B24" s="33" t="s">
        <v>8</v>
      </c>
      <c r="C24" s="16"/>
      <c r="D24" s="16"/>
      <c r="E24" s="47">
        <v>4681.1099999999997</v>
      </c>
      <c r="F24" s="44"/>
    </row>
    <row r="25" spans="1:6" x14ac:dyDescent="0.25">
      <c r="A25" s="45">
        <v>44407</v>
      </c>
      <c r="B25" s="33" t="s">
        <v>8</v>
      </c>
      <c r="C25" s="16"/>
      <c r="D25" s="16"/>
      <c r="E25" s="47">
        <v>3141.18</v>
      </c>
      <c r="F25" s="44"/>
    </row>
    <row r="26" spans="1:6" x14ac:dyDescent="0.25">
      <c r="A26" s="45">
        <v>44413</v>
      </c>
      <c r="B26" s="33" t="s">
        <v>6</v>
      </c>
      <c r="C26" s="16"/>
      <c r="D26" s="16"/>
      <c r="E26" s="47">
        <v>250</v>
      </c>
      <c r="F26" s="44"/>
    </row>
    <row r="27" spans="1:6" x14ac:dyDescent="0.25">
      <c r="A27" s="45">
        <v>44413</v>
      </c>
      <c r="B27" s="33" t="s">
        <v>7</v>
      </c>
      <c r="C27" s="16"/>
      <c r="D27" s="16"/>
      <c r="E27" s="47">
        <v>40</v>
      </c>
      <c r="F27" s="44"/>
    </row>
    <row r="28" spans="1:6" x14ac:dyDescent="0.25">
      <c r="A28" s="45">
        <v>44420</v>
      </c>
      <c r="B28" s="33" t="s">
        <v>8</v>
      </c>
      <c r="C28" s="16"/>
      <c r="D28" s="16"/>
      <c r="E28" s="47">
        <v>3960</v>
      </c>
      <c r="F28" s="44"/>
    </row>
    <row r="29" spans="1:6" x14ac:dyDescent="0.25">
      <c r="A29" s="45">
        <v>44420</v>
      </c>
      <c r="B29" s="33" t="s">
        <v>8</v>
      </c>
      <c r="C29" s="16"/>
      <c r="D29" s="16"/>
      <c r="E29" s="47">
        <v>40687.35</v>
      </c>
      <c r="F29" s="44"/>
    </row>
    <row r="30" spans="1:6" x14ac:dyDescent="0.25">
      <c r="A30" s="45">
        <v>44439</v>
      </c>
      <c r="B30" s="33" t="s">
        <v>8</v>
      </c>
      <c r="C30" s="16"/>
      <c r="D30" s="16"/>
      <c r="E30" s="47">
        <v>7792.11</v>
      </c>
      <c r="F30" s="44"/>
    </row>
    <row r="31" spans="1:6" x14ac:dyDescent="0.25">
      <c r="A31" s="45">
        <v>44439</v>
      </c>
      <c r="B31" s="33" t="s">
        <v>8</v>
      </c>
      <c r="C31" s="16"/>
      <c r="D31" s="16"/>
      <c r="E31" s="47">
        <v>21092.7</v>
      </c>
      <c r="F31" s="44"/>
    </row>
    <row r="32" spans="1:6" x14ac:dyDescent="0.25">
      <c r="A32" s="45">
        <v>44439</v>
      </c>
      <c r="B32" s="33" t="s">
        <v>8</v>
      </c>
      <c r="C32" s="16"/>
      <c r="D32" s="16"/>
      <c r="E32" s="47">
        <v>2480.15</v>
      </c>
      <c r="F32" s="44"/>
    </row>
    <row r="33" spans="1:6" x14ac:dyDescent="0.25">
      <c r="A33" s="45">
        <v>44439</v>
      </c>
      <c r="B33" s="33" t="s">
        <v>8</v>
      </c>
      <c r="C33" s="16"/>
      <c r="D33" s="16"/>
      <c r="E33" s="47">
        <v>4681.01</v>
      </c>
      <c r="F33" s="44"/>
    </row>
    <row r="34" spans="1:6" x14ac:dyDescent="0.25">
      <c r="A34" s="45">
        <v>44439</v>
      </c>
      <c r="B34" s="33" t="s">
        <v>8</v>
      </c>
      <c r="C34" s="16"/>
      <c r="D34" s="16"/>
      <c r="E34" s="47">
        <v>3141.18</v>
      </c>
      <c r="F34" s="44"/>
    </row>
    <row r="35" spans="1:6" x14ac:dyDescent="0.25">
      <c r="A35" s="45">
        <v>44439</v>
      </c>
      <c r="B35" s="33" t="s">
        <v>8</v>
      </c>
      <c r="C35" s="16"/>
      <c r="D35" s="16"/>
      <c r="E35" s="47">
        <v>4280.3</v>
      </c>
      <c r="F35" s="44"/>
    </row>
    <row r="36" spans="1:6" x14ac:dyDescent="0.25">
      <c r="A36" s="45"/>
      <c r="B36" s="33"/>
      <c r="C36" s="16"/>
      <c r="D36" s="16"/>
      <c r="E36" s="47"/>
      <c r="F36" s="44"/>
    </row>
    <row r="37" spans="1:6" x14ac:dyDescent="0.25">
      <c r="A37" s="15"/>
      <c r="B37" s="16"/>
      <c r="C37" s="17"/>
      <c r="D37" s="17"/>
      <c r="E37" s="18"/>
      <c r="F37" s="48"/>
    </row>
    <row r="38" spans="1:6" x14ac:dyDescent="0.25">
      <c r="A38" s="19" t="s">
        <v>4</v>
      </c>
      <c r="B38" s="13" t="s">
        <v>9</v>
      </c>
      <c r="C38" s="13"/>
      <c r="D38" s="13"/>
      <c r="E38" s="18"/>
      <c r="F38" s="14">
        <f>SUM(E40:E41)</f>
        <v>36583.64</v>
      </c>
    </row>
    <row r="39" spans="1:6" x14ac:dyDescent="0.25">
      <c r="A39" s="19"/>
      <c r="B39" s="13"/>
      <c r="C39" s="13"/>
      <c r="D39" s="13"/>
      <c r="E39" s="18"/>
      <c r="F39" s="20"/>
    </row>
    <row r="40" spans="1:6" x14ac:dyDescent="0.25">
      <c r="A40" s="40">
        <v>43832</v>
      </c>
      <c r="B40" s="51" t="s">
        <v>10</v>
      </c>
      <c r="C40" s="22" t="s">
        <v>11</v>
      </c>
      <c r="D40" s="36">
        <v>8525</v>
      </c>
      <c r="E40" s="52">
        <v>35000</v>
      </c>
      <c r="F40" s="20"/>
    </row>
    <row r="41" spans="1:6" x14ac:dyDescent="0.25">
      <c r="A41" s="49">
        <v>44694</v>
      </c>
      <c r="B41" s="33" t="s">
        <v>8</v>
      </c>
      <c r="C41" s="22"/>
      <c r="D41" s="51"/>
      <c r="E41" s="52">
        <v>1583.64</v>
      </c>
      <c r="F41" s="20"/>
    </row>
    <row r="42" spans="1:6" x14ac:dyDescent="0.25">
      <c r="A42" s="15"/>
      <c r="B42" s="16"/>
      <c r="C42" s="16"/>
      <c r="D42" s="16"/>
      <c r="E42" s="18"/>
      <c r="F42" s="48"/>
    </row>
    <row r="43" spans="1:6" x14ac:dyDescent="0.25">
      <c r="A43" s="19" t="s">
        <v>12</v>
      </c>
      <c r="B43" s="13" t="s">
        <v>13</v>
      </c>
      <c r="C43" s="16"/>
      <c r="D43" s="16"/>
      <c r="E43" s="18"/>
      <c r="F43" s="14">
        <f>SUM(E46:E48)</f>
        <v>55799.64</v>
      </c>
    </row>
    <row r="44" spans="1:6" x14ac:dyDescent="0.25">
      <c r="A44" s="45"/>
      <c r="B44" s="16"/>
      <c r="C44" s="16"/>
      <c r="D44" s="16"/>
      <c r="E44" s="18"/>
      <c r="F44" s="48"/>
    </row>
    <row r="45" spans="1:6" x14ac:dyDescent="0.25">
      <c r="A45" s="15"/>
      <c r="B45" s="16"/>
      <c r="C45" s="17"/>
      <c r="D45" s="17"/>
      <c r="E45" s="25"/>
      <c r="F45" s="44"/>
    </row>
    <row r="46" spans="1:6" x14ac:dyDescent="0.25">
      <c r="A46" s="15">
        <v>44442</v>
      </c>
      <c r="B46" s="16" t="s">
        <v>14</v>
      </c>
      <c r="C46" s="17"/>
      <c r="D46" s="17"/>
      <c r="E46" s="25">
        <v>52776</v>
      </c>
      <c r="F46" s="44"/>
    </row>
    <row r="47" spans="1:6" x14ac:dyDescent="0.25">
      <c r="A47" s="15">
        <v>44529</v>
      </c>
      <c r="B47" s="16" t="s">
        <v>14</v>
      </c>
      <c r="C47" s="17"/>
      <c r="D47" s="17"/>
      <c r="E47" s="25">
        <v>1440</v>
      </c>
      <c r="F47" s="44"/>
    </row>
    <row r="48" spans="1:6" x14ac:dyDescent="0.25">
      <c r="A48" s="15">
        <v>44649</v>
      </c>
      <c r="B48" s="16" t="s">
        <v>14</v>
      </c>
      <c r="C48" s="17"/>
      <c r="D48" s="17"/>
      <c r="E48" s="25">
        <v>1583.64</v>
      </c>
      <c r="F48" s="44"/>
    </row>
    <row r="49" spans="1:6" x14ac:dyDescent="0.25">
      <c r="A49" s="15"/>
      <c r="B49" s="16"/>
      <c r="C49" s="17"/>
      <c r="D49" s="17"/>
      <c r="E49" s="25"/>
      <c r="F49" s="44"/>
    </row>
    <row r="50" spans="1:6" x14ac:dyDescent="0.25">
      <c r="A50" s="15"/>
      <c r="B50" s="16"/>
      <c r="C50" s="17"/>
      <c r="D50" s="17"/>
      <c r="E50" s="26"/>
      <c r="F50" s="44"/>
    </row>
    <row r="51" spans="1:6" x14ac:dyDescent="0.25">
      <c r="A51" s="19" t="s">
        <v>12</v>
      </c>
      <c r="B51" s="13" t="s">
        <v>15</v>
      </c>
      <c r="C51" s="16"/>
      <c r="D51" s="16"/>
      <c r="E51" s="18"/>
      <c r="F51" s="14">
        <f>SUM(E53:E70)</f>
        <v>438282.77999999991</v>
      </c>
    </row>
    <row r="52" spans="1:6" x14ac:dyDescent="0.25">
      <c r="A52" s="15"/>
      <c r="B52" s="33"/>
      <c r="C52" s="16"/>
      <c r="D52" s="16"/>
      <c r="E52" s="18"/>
      <c r="F52" s="48"/>
    </row>
    <row r="53" spans="1:6" x14ac:dyDescent="0.25">
      <c r="A53" s="53">
        <v>43336</v>
      </c>
      <c r="B53" s="51" t="s">
        <v>16</v>
      </c>
      <c r="C53" s="22" t="s">
        <v>11</v>
      </c>
      <c r="D53" s="36">
        <v>8026</v>
      </c>
      <c r="E53" s="52">
        <v>1392</v>
      </c>
      <c r="F53" s="48"/>
    </row>
    <row r="54" spans="1:6" x14ac:dyDescent="0.25">
      <c r="A54" s="53">
        <v>43812</v>
      </c>
      <c r="B54" s="51" t="s">
        <v>17</v>
      </c>
      <c r="C54" s="22"/>
      <c r="D54" s="36"/>
      <c r="E54" s="52">
        <v>7652.61</v>
      </c>
      <c r="F54" s="48"/>
    </row>
    <row r="55" spans="1:6" x14ac:dyDescent="0.25">
      <c r="A55" s="53">
        <v>43788</v>
      </c>
      <c r="B55" s="51" t="s">
        <v>17</v>
      </c>
      <c r="C55" s="22"/>
      <c r="D55" s="36"/>
      <c r="E55" s="52">
        <v>594.94000000000005</v>
      </c>
      <c r="F55" s="48"/>
    </row>
    <row r="56" spans="1:6" x14ac:dyDescent="0.25">
      <c r="A56" s="53">
        <v>43832.5</v>
      </c>
      <c r="B56" s="51" t="s">
        <v>18</v>
      </c>
      <c r="C56" s="22" t="s">
        <v>11</v>
      </c>
      <c r="D56" s="36" t="s">
        <v>19</v>
      </c>
      <c r="E56" s="52">
        <v>3000</v>
      </c>
      <c r="F56" s="48"/>
    </row>
    <row r="57" spans="1:6" x14ac:dyDescent="0.25">
      <c r="A57" s="53">
        <v>43896.5</v>
      </c>
      <c r="B57" s="51" t="s">
        <v>20</v>
      </c>
      <c r="C57" s="22" t="s">
        <v>11</v>
      </c>
      <c r="D57" s="36" t="s">
        <v>21</v>
      </c>
      <c r="E57" s="52">
        <v>2196.9899999999998</v>
      </c>
      <c r="F57" s="48"/>
    </row>
    <row r="58" spans="1:6" x14ac:dyDescent="0.25">
      <c r="A58" s="53">
        <v>43896.5</v>
      </c>
      <c r="B58" s="51" t="s">
        <v>22</v>
      </c>
      <c r="C58" s="22" t="s">
        <v>11</v>
      </c>
      <c r="D58" s="36" t="s">
        <v>23</v>
      </c>
      <c r="E58" s="52">
        <v>4257.2</v>
      </c>
      <c r="F58" s="48"/>
    </row>
    <row r="59" spans="1:6" x14ac:dyDescent="0.25">
      <c r="A59" s="53">
        <v>43917.5</v>
      </c>
      <c r="B59" s="51" t="s">
        <v>24</v>
      </c>
      <c r="C59" s="22" t="s">
        <v>11</v>
      </c>
      <c r="D59" s="36" t="s">
        <v>25</v>
      </c>
      <c r="E59" s="52">
        <v>10000</v>
      </c>
      <c r="F59" s="48"/>
    </row>
    <row r="60" spans="1:6" x14ac:dyDescent="0.25">
      <c r="A60" s="53">
        <v>43936.5</v>
      </c>
      <c r="B60" s="51" t="s">
        <v>20</v>
      </c>
      <c r="C60" s="22" t="s">
        <v>11</v>
      </c>
      <c r="D60" s="36" t="s">
        <v>26</v>
      </c>
      <c r="E60" s="52">
        <v>927.4</v>
      </c>
      <c r="F60" s="48"/>
    </row>
    <row r="61" spans="1:6" x14ac:dyDescent="0.25">
      <c r="A61" s="53">
        <v>43955.5</v>
      </c>
      <c r="B61" s="51" t="s">
        <v>27</v>
      </c>
      <c r="C61" s="22" t="s">
        <v>11</v>
      </c>
      <c r="D61" s="36" t="s">
        <v>28</v>
      </c>
      <c r="E61" s="52">
        <v>952.72</v>
      </c>
      <c r="F61" s="48"/>
    </row>
    <row r="62" spans="1:6" x14ac:dyDescent="0.25">
      <c r="A62" s="53">
        <v>43987.5</v>
      </c>
      <c r="B62" s="51" t="s">
        <v>29</v>
      </c>
      <c r="C62" s="22" t="s">
        <v>11</v>
      </c>
      <c r="D62" s="36"/>
      <c r="E62" s="52">
        <v>15544</v>
      </c>
      <c r="F62" s="48"/>
    </row>
    <row r="63" spans="1:6" x14ac:dyDescent="0.25">
      <c r="A63" s="53">
        <v>44005.5</v>
      </c>
      <c r="B63" s="51" t="s">
        <v>24</v>
      </c>
      <c r="C63" s="22" t="s">
        <v>11</v>
      </c>
      <c r="D63" s="36" t="s">
        <v>30</v>
      </c>
      <c r="E63" s="52">
        <v>591.79</v>
      </c>
      <c r="F63" s="48"/>
    </row>
    <row r="64" spans="1:6" x14ac:dyDescent="0.25">
      <c r="A64" s="53">
        <v>44043.5</v>
      </c>
      <c r="B64" s="51" t="s">
        <v>31</v>
      </c>
      <c r="C64" s="16"/>
      <c r="D64" s="16"/>
      <c r="E64" s="52">
        <v>4342.8</v>
      </c>
      <c r="F64" s="48"/>
    </row>
    <row r="65" spans="1:6" x14ac:dyDescent="0.25">
      <c r="A65" s="53">
        <v>44043.5</v>
      </c>
      <c r="B65" s="51" t="s">
        <v>32</v>
      </c>
      <c r="C65" s="16"/>
      <c r="D65" s="16"/>
      <c r="E65" s="52">
        <v>103190.17</v>
      </c>
      <c r="F65" s="48"/>
    </row>
    <row r="66" spans="1:6" x14ac:dyDescent="0.25">
      <c r="A66" s="53">
        <v>44043.5</v>
      </c>
      <c r="B66" s="51" t="s">
        <v>33</v>
      </c>
      <c r="C66" s="16"/>
      <c r="D66" s="16"/>
      <c r="E66" s="52">
        <v>193087.09</v>
      </c>
      <c r="F66" s="48"/>
    </row>
    <row r="67" spans="1:6" x14ac:dyDescent="0.25">
      <c r="A67" s="53">
        <v>44043.5</v>
      </c>
      <c r="B67" s="51" t="s">
        <v>34</v>
      </c>
      <c r="C67" s="16"/>
      <c r="D67" s="16"/>
      <c r="E67" s="52">
        <v>32162.1</v>
      </c>
      <c r="F67" s="48"/>
    </row>
    <row r="68" spans="1:6" x14ac:dyDescent="0.25">
      <c r="A68" s="53">
        <v>44162.5</v>
      </c>
      <c r="B68" s="51" t="s">
        <v>24</v>
      </c>
      <c r="C68" s="16"/>
      <c r="D68" s="16"/>
      <c r="E68" s="52">
        <v>35760</v>
      </c>
      <c r="F68" s="48"/>
    </row>
    <row r="69" spans="1:6" x14ac:dyDescent="0.25">
      <c r="A69" s="53">
        <v>44162.5</v>
      </c>
      <c r="B69" s="51" t="s">
        <v>24</v>
      </c>
      <c r="C69" s="16"/>
      <c r="D69" s="16"/>
      <c r="E69" s="52">
        <v>2400</v>
      </c>
      <c r="F69" s="48"/>
    </row>
    <row r="70" spans="1:6" x14ac:dyDescent="0.25">
      <c r="A70" s="53">
        <v>44377</v>
      </c>
      <c r="B70" s="51" t="s">
        <v>35</v>
      </c>
      <c r="C70" s="16"/>
      <c r="D70" s="16"/>
      <c r="E70" s="18">
        <v>20230.97</v>
      </c>
      <c r="F70" s="48"/>
    </row>
    <row r="71" spans="1:6" x14ac:dyDescent="0.25">
      <c r="A71" s="15"/>
      <c r="B71" s="33"/>
      <c r="C71" s="16"/>
      <c r="D71" s="16"/>
      <c r="E71" s="18"/>
      <c r="F71" s="48"/>
    </row>
    <row r="72" spans="1:6" x14ac:dyDescent="0.25">
      <c r="A72" s="15"/>
      <c r="B72" s="16"/>
      <c r="C72" s="17"/>
      <c r="D72" s="17"/>
      <c r="E72" s="18"/>
      <c r="F72" s="44"/>
    </row>
    <row r="73" spans="1:6" ht="15.75" thickBot="1" x14ac:dyDescent="0.3">
      <c r="A73" s="50"/>
      <c r="B73" s="16" t="s">
        <v>36</v>
      </c>
      <c r="C73" s="16"/>
      <c r="D73" s="16"/>
      <c r="E73" s="16"/>
      <c r="F73" s="28">
        <f>+F6+F8+F38-F51-F43</f>
        <v>-131293.39999999997</v>
      </c>
    </row>
    <row r="74" spans="1:6" ht="15.75" thickTop="1" x14ac:dyDescent="0.25">
      <c r="A74" s="50"/>
      <c r="B74" s="16"/>
      <c r="C74" s="16"/>
      <c r="D74" s="16"/>
      <c r="E74" s="16"/>
      <c r="F74" s="20"/>
    </row>
    <row r="75" spans="1:6" x14ac:dyDescent="0.25">
      <c r="A75" s="50"/>
      <c r="B75" s="16"/>
      <c r="C75" s="16"/>
      <c r="D75" s="16"/>
      <c r="E75" s="16"/>
      <c r="F75" s="20"/>
    </row>
    <row r="76" spans="1:6" x14ac:dyDescent="0.25">
      <c r="A76" s="50"/>
      <c r="B76" s="16"/>
      <c r="C76" s="16"/>
      <c r="D76" s="16"/>
      <c r="E76" s="16"/>
      <c r="F76" s="20"/>
    </row>
    <row r="77" spans="1:6" x14ac:dyDescent="0.25">
      <c r="A77" s="50"/>
      <c r="B77" s="16"/>
      <c r="C77" s="16"/>
      <c r="D77" s="16"/>
      <c r="E77" s="16"/>
      <c r="F77" s="20"/>
    </row>
    <row r="78" spans="1:6" x14ac:dyDescent="0.25">
      <c r="A78" s="50"/>
      <c r="B78" s="16"/>
      <c r="C78" s="16"/>
      <c r="D78" s="16"/>
      <c r="E78" s="16"/>
      <c r="F78" s="20"/>
    </row>
    <row r="79" spans="1:6" x14ac:dyDescent="0.25">
      <c r="A79" s="73" t="s">
        <v>37</v>
      </c>
      <c r="B79" s="74"/>
      <c r="C79" s="74"/>
      <c r="D79" s="74"/>
      <c r="E79" s="74"/>
      <c r="F79" s="75"/>
    </row>
    <row r="80" spans="1:6" x14ac:dyDescent="0.25">
      <c r="A80" s="54"/>
      <c r="B80" s="51"/>
      <c r="C80" s="51"/>
      <c r="D80" s="52"/>
      <c r="E80" s="51"/>
      <c r="F80" s="55"/>
    </row>
    <row r="81" spans="1:6" x14ac:dyDescent="0.25">
      <c r="A81" s="54"/>
      <c r="B81" s="51"/>
      <c r="C81" s="51"/>
      <c r="D81" s="52"/>
      <c r="E81" s="51"/>
      <c r="F81" s="55"/>
    </row>
    <row r="82" spans="1:6" x14ac:dyDescent="0.25">
      <c r="A82" s="73" t="s">
        <v>38</v>
      </c>
      <c r="B82" s="74"/>
      <c r="C82" s="74"/>
      <c r="D82" s="74"/>
      <c r="E82" s="74"/>
      <c r="F82" s="75"/>
    </row>
    <row r="83" spans="1:6" x14ac:dyDescent="0.25">
      <c r="A83" s="50"/>
      <c r="B83" s="16"/>
      <c r="C83" s="16"/>
      <c r="D83" s="16"/>
      <c r="E83" s="16"/>
      <c r="F83" s="20"/>
    </row>
    <row r="84" spans="1:6" x14ac:dyDescent="0.25">
      <c r="A84" s="50"/>
      <c r="B84" s="16"/>
      <c r="C84" s="16"/>
      <c r="D84" s="16"/>
      <c r="E84" s="16"/>
      <c r="F84" s="20"/>
    </row>
    <row r="85" spans="1:6" x14ac:dyDescent="0.25">
      <c r="A85" s="50"/>
      <c r="B85" s="16"/>
      <c r="C85" s="16"/>
      <c r="D85" s="16"/>
      <c r="E85" s="16"/>
      <c r="F85" s="20"/>
    </row>
    <row r="86" spans="1:6" ht="15.75" thickBot="1" x14ac:dyDescent="0.3">
      <c r="A86" s="29"/>
      <c r="B86" s="30"/>
      <c r="C86" s="30"/>
      <c r="D86" s="30"/>
      <c r="E86" s="31"/>
      <c r="F86" s="32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ht="15.75" thickBot="1" x14ac:dyDescent="0.3">
      <c r="A91" s="1"/>
      <c r="B91" s="1"/>
      <c r="C91" s="1"/>
      <c r="D91" s="1"/>
      <c r="E91" s="1"/>
      <c r="F91" s="1"/>
    </row>
    <row r="92" spans="1:6" x14ac:dyDescent="0.25">
      <c r="A92" s="64" t="s">
        <v>0</v>
      </c>
      <c r="B92" s="65"/>
      <c r="C92" s="65"/>
      <c r="D92" s="65"/>
      <c r="E92" s="65"/>
      <c r="F92" s="66"/>
    </row>
    <row r="93" spans="1:6" x14ac:dyDescent="0.25">
      <c r="A93" s="67"/>
      <c r="B93" s="68"/>
      <c r="C93" s="68"/>
      <c r="D93" s="68"/>
      <c r="E93" s="68"/>
      <c r="F93" s="69"/>
    </row>
    <row r="94" spans="1:6" x14ac:dyDescent="0.25">
      <c r="A94" s="70" t="s">
        <v>79</v>
      </c>
      <c r="B94" s="71"/>
      <c r="C94" s="71"/>
      <c r="D94" s="71"/>
      <c r="E94" s="71"/>
      <c r="F94" s="72"/>
    </row>
    <row r="95" spans="1:6" x14ac:dyDescent="0.25">
      <c r="A95" s="2"/>
      <c r="B95" s="34" t="s">
        <v>1</v>
      </c>
      <c r="C95" s="4"/>
      <c r="D95" s="3"/>
      <c r="E95" s="3"/>
      <c r="F95" s="5"/>
    </row>
    <row r="96" spans="1:6" ht="15.75" thickBot="1" x14ac:dyDescent="0.3">
      <c r="A96" s="6"/>
      <c r="B96" s="35" t="s">
        <v>39</v>
      </c>
      <c r="C96" s="8"/>
      <c r="D96" s="7"/>
      <c r="E96" s="7"/>
      <c r="F96" s="9"/>
    </row>
    <row r="97" spans="1:6" ht="15.75" thickBot="1" x14ac:dyDescent="0.3">
      <c r="A97" s="43"/>
      <c r="B97" s="16" t="s">
        <v>3</v>
      </c>
      <c r="C97" s="16"/>
      <c r="D97" s="16"/>
      <c r="E97" s="16"/>
      <c r="F97" s="11">
        <v>0</v>
      </c>
    </row>
    <row r="98" spans="1:6" ht="15.75" thickTop="1" x14ac:dyDescent="0.25">
      <c r="A98" s="43"/>
      <c r="B98" s="16"/>
      <c r="C98" s="16"/>
      <c r="D98" s="16"/>
      <c r="E98" s="16"/>
      <c r="F98" s="44"/>
    </row>
    <row r="99" spans="1:6" x14ac:dyDescent="0.25">
      <c r="A99" s="12" t="s">
        <v>4</v>
      </c>
      <c r="B99" s="13" t="s">
        <v>5</v>
      </c>
      <c r="C99" s="13"/>
      <c r="D99" s="13"/>
      <c r="E99" s="16"/>
      <c r="F99" s="14">
        <f>SUM(E100:E102)</f>
        <v>0</v>
      </c>
    </row>
    <row r="100" spans="1:6" x14ac:dyDescent="0.25">
      <c r="A100" s="45"/>
      <c r="B100" s="46"/>
      <c r="C100" s="16"/>
      <c r="D100" s="16"/>
      <c r="E100" s="47"/>
      <c r="F100" s="44"/>
    </row>
    <row r="101" spans="1:6" x14ac:dyDescent="0.25">
      <c r="A101" s="45"/>
      <c r="B101" s="33"/>
      <c r="C101" s="16"/>
      <c r="D101" s="16"/>
      <c r="E101" s="47"/>
      <c r="F101" s="44"/>
    </row>
    <row r="102" spans="1:6" x14ac:dyDescent="0.25">
      <c r="A102" s="45"/>
      <c r="B102" s="33"/>
      <c r="C102" s="16"/>
      <c r="D102" s="16"/>
      <c r="E102" s="47"/>
      <c r="F102" s="44"/>
    </row>
    <row r="103" spans="1:6" x14ac:dyDescent="0.25">
      <c r="A103" s="15"/>
      <c r="B103" s="16"/>
      <c r="C103" s="17"/>
      <c r="D103" s="17"/>
      <c r="E103" s="18"/>
      <c r="F103" s="48"/>
    </row>
    <row r="104" spans="1:6" x14ac:dyDescent="0.25">
      <c r="A104" s="19" t="s">
        <v>4</v>
      </c>
      <c r="B104" s="13" t="s">
        <v>9</v>
      </c>
      <c r="C104" s="13"/>
      <c r="D104" s="13"/>
      <c r="E104" s="18"/>
      <c r="F104" s="14">
        <f>SUM(E105:E107)</f>
        <v>0</v>
      </c>
    </row>
    <row r="105" spans="1:6" x14ac:dyDescent="0.25">
      <c r="A105" s="19"/>
      <c r="B105" s="13"/>
      <c r="C105" s="13"/>
      <c r="D105" s="13"/>
      <c r="E105" s="18"/>
      <c r="F105" s="20"/>
    </row>
    <row r="106" spans="1:6" x14ac:dyDescent="0.25">
      <c r="A106" s="40"/>
      <c r="B106" s="51"/>
      <c r="C106" s="22"/>
      <c r="D106" s="36"/>
      <c r="E106" s="52"/>
      <c r="F106" s="20"/>
    </row>
    <row r="107" spans="1:6" x14ac:dyDescent="0.25">
      <c r="A107" s="49"/>
      <c r="B107" s="16"/>
      <c r="C107" s="22"/>
      <c r="D107" s="51"/>
      <c r="E107" s="52"/>
      <c r="F107" s="20"/>
    </row>
    <row r="108" spans="1:6" x14ac:dyDescent="0.25">
      <c r="A108" s="15"/>
      <c r="B108" s="16"/>
      <c r="C108" s="16"/>
      <c r="D108" s="16"/>
      <c r="E108" s="18"/>
      <c r="F108" s="48"/>
    </row>
    <row r="109" spans="1:6" x14ac:dyDescent="0.25">
      <c r="A109" s="19" t="s">
        <v>12</v>
      </c>
      <c r="B109" s="13" t="s">
        <v>13</v>
      </c>
      <c r="C109" s="16"/>
      <c r="D109" s="16"/>
      <c r="E109" s="18"/>
      <c r="F109" s="14">
        <f>SUM(E111:E112)</f>
        <v>2747.41</v>
      </c>
    </row>
    <row r="110" spans="1:6" x14ac:dyDescent="0.25">
      <c r="A110" s="45"/>
      <c r="B110" s="16"/>
      <c r="C110" s="16"/>
      <c r="D110" s="16"/>
      <c r="E110" s="18"/>
      <c r="F110" s="48"/>
    </row>
    <row r="111" spans="1:6" x14ac:dyDescent="0.25">
      <c r="A111" s="15">
        <v>44431</v>
      </c>
      <c r="B111" s="16" t="s">
        <v>40</v>
      </c>
      <c r="C111" s="17"/>
      <c r="D111" s="17"/>
      <c r="E111" s="25">
        <v>2747.41</v>
      </c>
      <c r="F111" s="44"/>
    </row>
    <row r="112" spans="1:6" x14ac:dyDescent="0.25">
      <c r="A112" s="15"/>
      <c r="B112" s="16"/>
      <c r="C112" s="17"/>
      <c r="D112" s="17"/>
      <c r="E112" s="26"/>
      <c r="F112" s="44"/>
    </row>
    <row r="113" spans="1:6" x14ac:dyDescent="0.25">
      <c r="A113" s="19" t="s">
        <v>12</v>
      </c>
      <c r="B113" s="13" t="s">
        <v>15</v>
      </c>
      <c r="C113" s="16"/>
      <c r="D113" s="16"/>
      <c r="E113" s="18"/>
      <c r="F113" s="56">
        <f>SUM(E115:E116)</f>
        <v>0</v>
      </c>
    </row>
    <row r="114" spans="1:6" x14ac:dyDescent="0.25">
      <c r="A114" s="15"/>
      <c r="B114" s="33"/>
      <c r="C114" s="16"/>
      <c r="D114" s="16"/>
      <c r="E114" s="18"/>
      <c r="F114" s="48"/>
    </row>
    <row r="115" spans="1:6" x14ac:dyDescent="0.25">
      <c r="A115" s="53"/>
      <c r="B115" s="51"/>
      <c r="C115" s="22"/>
      <c r="D115" s="36"/>
      <c r="E115" s="52"/>
      <c r="F115" s="48"/>
    </row>
    <row r="116" spans="1:6" x14ac:dyDescent="0.25">
      <c r="A116" s="15"/>
      <c r="B116" s="33"/>
      <c r="C116" s="16"/>
      <c r="D116" s="16"/>
      <c r="E116" s="18"/>
      <c r="F116" s="48"/>
    </row>
    <row r="117" spans="1:6" x14ac:dyDescent="0.25">
      <c r="A117" s="15"/>
      <c r="B117" s="16"/>
      <c r="C117" s="17"/>
      <c r="D117" s="17"/>
      <c r="E117" s="18"/>
      <c r="F117" s="44"/>
    </row>
    <row r="118" spans="1:6" ht="15.75" thickBot="1" x14ac:dyDescent="0.3">
      <c r="A118" s="50"/>
      <c r="B118" s="16" t="s">
        <v>36</v>
      </c>
      <c r="C118" s="16"/>
      <c r="D118" s="16"/>
      <c r="E118" s="16"/>
      <c r="F118" s="28">
        <f>+F97+F99+F104-F109-F113</f>
        <v>-2747.41</v>
      </c>
    </row>
    <row r="119" spans="1:6" ht="15.75" thickTop="1" x14ac:dyDescent="0.25">
      <c r="A119" s="50"/>
      <c r="B119" s="16"/>
      <c r="C119" s="16"/>
      <c r="D119" s="16"/>
      <c r="E119" s="16"/>
      <c r="F119" s="20"/>
    </row>
    <row r="120" spans="1:6" x14ac:dyDescent="0.25">
      <c r="A120" s="50"/>
      <c r="B120" s="16"/>
      <c r="C120" s="16"/>
      <c r="D120" s="16"/>
      <c r="E120" s="16"/>
      <c r="F120" s="20"/>
    </row>
    <row r="121" spans="1:6" x14ac:dyDescent="0.25">
      <c r="A121" s="27"/>
      <c r="B121" s="10"/>
      <c r="C121" s="10"/>
      <c r="D121" s="10"/>
      <c r="E121" s="10"/>
      <c r="F121" s="20"/>
    </row>
    <row r="122" spans="1:6" x14ac:dyDescent="0.25">
      <c r="A122" s="61" t="s">
        <v>37</v>
      </c>
      <c r="B122" s="62"/>
      <c r="C122" s="62"/>
      <c r="D122" s="62"/>
      <c r="E122" s="62"/>
      <c r="F122" s="63"/>
    </row>
    <row r="123" spans="1:6" x14ac:dyDescent="0.25">
      <c r="A123" s="37"/>
      <c r="B123" s="23"/>
      <c r="C123" s="23"/>
      <c r="D123" s="24"/>
      <c r="E123" s="23"/>
      <c r="F123" s="38"/>
    </row>
    <row r="124" spans="1:6" x14ac:dyDescent="0.25">
      <c r="A124" s="37"/>
      <c r="B124" s="23"/>
      <c r="C124" s="23"/>
      <c r="D124" s="24"/>
      <c r="E124" s="23"/>
      <c r="F124" s="38"/>
    </row>
    <row r="125" spans="1:6" x14ac:dyDescent="0.25">
      <c r="A125" s="61" t="s">
        <v>38</v>
      </c>
      <c r="B125" s="62"/>
      <c r="C125" s="62"/>
      <c r="D125" s="62"/>
      <c r="E125" s="62"/>
      <c r="F125" s="63"/>
    </row>
    <row r="126" spans="1:6" x14ac:dyDescent="0.25">
      <c r="A126" s="27"/>
      <c r="B126" s="10"/>
      <c r="C126" s="10"/>
      <c r="D126" s="10"/>
      <c r="E126" s="10"/>
      <c r="F126" s="20"/>
    </row>
    <row r="127" spans="1:6" x14ac:dyDescent="0.25">
      <c r="A127" s="27"/>
      <c r="B127" s="10"/>
      <c r="C127" s="10"/>
      <c r="D127" s="10"/>
      <c r="E127" s="10"/>
      <c r="F127" s="20"/>
    </row>
    <row r="128" spans="1:6" x14ac:dyDescent="0.25">
      <c r="A128" s="27"/>
      <c r="B128" s="10"/>
      <c r="C128" s="10"/>
      <c r="D128" s="10"/>
      <c r="E128" s="10"/>
      <c r="F128" s="20"/>
    </row>
    <row r="129" spans="1:6" x14ac:dyDescent="0.25">
      <c r="A129" s="27"/>
      <c r="B129" s="10"/>
      <c r="C129" s="10"/>
      <c r="D129" s="10"/>
      <c r="E129" s="10"/>
      <c r="F129" s="20"/>
    </row>
    <row r="130" spans="1:6" ht="15.75" thickBot="1" x14ac:dyDescent="0.3">
      <c r="A130" s="29"/>
      <c r="B130" s="30"/>
      <c r="C130" s="30"/>
      <c r="D130" s="30"/>
      <c r="E130" s="31"/>
      <c r="F130" s="32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ht="15.75" thickBot="1" x14ac:dyDescent="0.3">
      <c r="A135" s="1"/>
      <c r="B135" s="1"/>
      <c r="C135" s="1"/>
      <c r="D135" s="1"/>
      <c r="E135" s="1"/>
      <c r="F135" s="1"/>
    </row>
    <row r="136" spans="1:6" x14ac:dyDescent="0.25">
      <c r="A136" s="64" t="s">
        <v>0</v>
      </c>
      <c r="B136" s="65"/>
      <c r="C136" s="65"/>
      <c r="D136" s="65"/>
      <c r="E136" s="65"/>
      <c r="F136" s="66"/>
    </row>
    <row r="137" spans="1:6" x14ac:dyDescent="0.25">
      <c r="A137" s="67"/>
      <c r="B137" s="68"/>
      <c r="C137" s="68"/>
      <c r="D137" s="68"/>
      <c r="E137" s="68"/>
      <c r="F137" s="69"/>
    </row>
    <row r="138" spans="1:6" x14ac:dyDescent="0.25">
      <c r="A138" s="70" t="s">
        <v>79</v>
      </c>
      <c r="B138" s="71"/>
      <c r="C138" s="71"/>
      <c r="D138" s="71"/>
      <c r="E138" s="71"/>
      <c r="F138" s="72"/>
    </row>
    <row r="139" spans="1:6" x14ac:dyDescent="0.25">
      <c r="A139" s="2"/>
      <c r="B139" s="34" t="s">
        <v>41</v>
      </c>
      <c r="C139" s="4"/>
      <c r="D139" s="3"/>
      <c r="E139" s="3"/>
      <c r="F139" s="5"/>
    </row>
    <row r="140" spans="1:6" ht="15.75" thickBot="1" x14ac:dyDescent="0.3">
      <c r="A140" s="6"/>
      <c r="B140" s="35" t="s">
        <v>42</v>
      </c>
      <c r="C140" s="8"/>
      <c r="D140" s="7"/>
      <c r="E140" s="7"/>
      <c r="F140" s="9"/>
    </row>
    <row r="141" spans="1:6" ht="15.75" thickBot="1" x14ac:dyDescent="0.3">
      <c r="A141" s="43"/>
      <c r="B141" s="16" t="s">
        <v>3</v>
      </c>
      <c r="C141" s="16"/>
      <c r="D141" s="16"/>
      <c r="E141" s="16"/>
      <c r="F141" s="11">
        <v>5896663.5999999996</v>
      </c>
    </row>
    <row r="142" spans="1:6" ht="15.75" thickTop="1" x14ac:dyDescent="0.25">
      <c r="A142" s="43"/>
      <c r="B142" s="16"/>
      <c r="C142" s="16"/>
      <c r="D142" s="16"/>
      <c r="E142" s="16"/>
      <c r="F142" s="44"/>
    </row>
    <row r="143" spans="1:6" x14ac:dyDescent="0.25">
      <c r="A143" s="12" t="s">
        <v>4</v>
      </c>
      <c r="B143" s="13" t="s">
        <v>5</v>
      </c>
      <c r="C143" s="13"/>
      <c r="D143" s="13"/>
      <c r="E143" s="16"/>
      <c r="F143" s="14">
        <f>SUM(E145:E154)</f>
        <v>46827.28</v>
      </c>
    </row>
    <row r="144" spans="1:6" x14ac:dyDescent="0.25">
      <c r="A144" s="45"/>
      <c r="B144" s="46"/>
      <c r="C144" s="16"/>
      <c r="D144" s="16"/>
      <c r="E144" s="47"/>
      <c r="F144" s="44"/>
    </row>
    <row r="145" spans="1:6" x14ac:dyDescent="0.25">
      <c r="A145" s="45">
        <v>44397</v>
      </c>
      <c r="B145" s="33" t="s">
        <v>43</v>
      </c>
      <c r="C145" s="16"/>
      <c r="D145" s="16"/>
      <c r="E145" s="47">
        <v>9246</v>
      </c>
      <c r="F145" s="44"/>
    </row>
    <row r="146" spans="1:6" x14ac:dyDescent="0.25">
      <c r="A146" s="45">
        <v>44435</v>
      </c>
      <c r="B146" s="33" t="s">
        <v>43</v>
      </c>
      <c r="C146" s="16"/>
      <c r="D146" s="16"/>
      <c r="E146" s="47">
        <v>5231.6000000000004</v>
      </c>
      <c r="F146" s="44"/>
    </row>
    <row r="147" spans="1:6" x14ac:dyDescent="0.25">
      <c r="A147" s="45">
        <v>44439</v>
      </c>
      <c r="B147" s="33" t="s">
        <v>44</v>
      </c>
      <c r="C147" s="16"/>
      <c r="D147" s="16"/>
      <c r="E147" s="47">
        <v>12943.38</v>
      </c>
      <c r="F147" s="44"/>
    </row>
    <row r="148" spans="1:6" x14ac:dyDescent="0.25">
      <c r="A148" s="45">
        <v>44439</v>
      </c>
      <c r="B148" s="33" t="s">
        <v>45</v>
      </c>
      <c r="C148" s="16"/>
      <c r="D148" s="16"/>
      <c r="E148" s="47">
        <v>350</v>
      </c>
      <c r="F148" s="44"/>
    </row>
    <row r="149" spans="1:6" x14ac:dyDescent="0.25">
      <c r="A149" s="45">
        <v>44439</v>
      </c>
      <c r="B149" s="33" t="s">
        <v>46</v>
      </c>
      <c r="C149" s="16"/>
      <c r="D149" s="16"/>
      <c r="E149" s="47">
        <v>56</v>
      </c>
      <c r="F149" s="44"/>
    </row>
    <row r="150" spans="1:6" x14ac:dyDescent="0.25">
      <c r="A150" s="45">
        <v>44573</v>
      </c>
      <c r="B150" s="33" t="s">
        <v>47</v>
      </c>
      <c r="C150" s="16"/>
      <c r="D150" s="16"/>
      <c r="E150" s="47">
        <v>10115</v>
      </c>
      <c r="F150" s="44"/>
    </row>
    <row r="151" spans="1:6" x14ac:dyDescent="0.25">
      <c r="A151" s="45">
        <v>44651</v>
      </c>
      <c r="B151" s="33" t="s">
        <v>47</v>
      </c>
      <c r="C151" s="16"/>
      <c r="D151" s="16"/>
      <c r="E151" s="47">
        <v>1098.04</v>
      </c>
      <c r="F151" s="44"/>
    </row>
    <row r="152" spans="1:6" x14ac:dyDescent="0.25">
      <c r="A152" s="45">
        <v>44736</v>
      </c>
      <c r="B152" s="33" t="s">
        <v>48</v>
      </c>
      <c r="C152" s="16"/>
      <c r="D152" s="16"/>
      <c r="E152" s="47">
        <v>40</v>
      </c>
      <c r="F152" s="44"/>
    </row>
    <row r="153" spans="1:6" x14ac:dyDescent="0.25">
      <c r="A153" s="45">
        <v>44862</v>
      </c>
      <c r="B153" s="33" t="s">
        <v>47</v>
      </c>
      <c r="C153" s="16"/>
      <c r="D153" s="16"/>
      <c r="E153" s="47">
        <v>1796.26</v>
      </c>
      <c r="F153" s="44"/>
    </row>
    <row r="154" spans="1:6" x14ac:dyDescent="0.25">
      <c r="A154" s="45">
        <v>44924</v>
      </c>
      <c r="B154" s="33" t="s">
        <v>47</v>
      </c>
      <c r="C154" s="16"/>
      <c r="D154" s="16"/>
      <c r="E154" s="47">
        <v>5951</v>
      </c>
      <c r="F154" s="44"/>
    </row>
    <row r="155" spans="1:6" x14ac:dyDescent="0.25">
      <c r="A155" s="15"/>
      <c r="B155" s="16"/>
      <c r="C155" s="17"/>
      <c r="D155" s="17"/>
      <c r="E155" s="18"/>
      <c r="F155" s="48"/>
    </row>
    <row r="156" spans="1:6" x14ac:dyDescent="0.25">
      <c r="A156" s="19" t="s">
        <v>4</v>
      </c>
      <c r="B156" s="13" t="s">
        <v>9</v>
      </c>
      <c r="C156" s="13"/>
      <c r="D156" s="13"/>
      <c r="E156" s="18"/>
      <c r="F156" s="14">
        <f>SUM(E158:E175)</f>
        <v>98171.779999999984</v>
      </c>
    </row>
    <row r="157" spans="1:6" x14ac:dyDescent="0.25">
      <c r="A157" s="19"/>
      <c r="B157" s="13"/>
      <c r="C157" s="13"/>
      <c r="D157" s="13"/>
      <c r="E157" s="18"/>
      <c r="F157" s="20"/>
    </row>
    <row r="158" spans="1:6" x14ac:dyDescent="0.25">
      <c r="A158" s="40">
        <v>44328</v>
      </c>
      <c r="B158" s="39" t="s">
        <v>49</v>
      </c>
      <c r="C158" s="13"/>
      <c r="D158" s="13"/>
      <c r="E158" s="52">
        <v>5404.61</v>
      </c>
      <c r="F158" s="20"/>
    </row>
    <row r="159" spans="1:6" x14ac:dyDescent="0.25">
      <c r="A159" s="40">
        <v>44344</v>
      </c>
      <c r="B159" s="39" t="s">
        <v>49</v>
      </c>
      <c r="C159" s="13"/>
      <c r="D159" s="13"/>
      <c r="E159" s="52">
        <v>1</v>
      </c>
      <c r="F159" s="20"/>
    </row>
    <row r="160" spans="1:6" x14ac:dyDescent="0.25">
      <c r="A160" s="40">
        <v>44351</v>
      </c>
      <c r="B160" s="39" t="s">
        <v>49</v>
      </c>
      <c r="C160" s="13"/>
      <c r="D160" s="13"/>
      <c r="E160" s="52">
        <v>8827.8799999999992</v>
      </c>
      <c r="F160" s="20"/>
    </row>
    <row r="161" spans="1:6" x14ac:dyDescent="0.25">
      <c r="A161" s="40">
        <v>44378</v>
      </c>
      <c r="B161" s="39" t="s">
        <v>49</v>
      </c>
      <c r="C161" s="51"/>
      <c r="D161" s="51"/>
      <c r="E161" s="52">
        <v>45.66</v>
      </c>
      <c r="F161" s="20"/>
    </row>
    <row r="162" spans="1:6" x14ac:dyDescent="0.25">
      <c r="A162" s="53">
        <v>44404</v>
      </c>
      <c r="B162" s="16" t="s">
        <v>50</v>
      </c>
      <c r="C162" s="22"/>
      <c r="D162" s="51"/>
      <c r="E162" s="52">
        <v>8827.8799999999992</v>
      </c>
      <c r="F162" s="20"/>
    </row>
    <row r="163" spans="1:6" x14ac:dyDescent="0.25">
      <c r="A163" s="53">
        <v>44411</v>
      </c>
      <c r="B163" s="16" t="s">
        <v>51</v>
      </c>
      <c r="C163" s="22"/>
      <c r="D163" s="51"/>
      <c r="E163" s="52">
        <v>7533.29</v>
      </c>
      <c r="F163" s="20"/>
    </row>
    <row r="164" spans="1:6" x14ac:dyDescent="0.25">
      <c r="A164" s="53">
        <v>44433</v>
      </c>
      <c r="B164" s="16" t="s">
        <v>52</v>
      </c>
      <c r="C164" s="22"/>
      <c r="D164" s="51"/>
      <c r="E164" s="52">
        <v>2747.41</v>
      </c>
      <c r="F164" s="20"/>
    </row>
    <row r="165" spans="1:6" x14ac:dyDescent="0.25">
      <c r="A165" s="53">
        <v>44496</v>
      </c>
      <c r="B165" s="16" t="s">
        <v>53</v>
      </c>
      <c r="C165" s="22"/>
      <c r="D165" s="51"/>
      <c r="E165" s="52">
        <v>3000</v>
      </c>
      <c r="F165" s="20"/>
    </row>
    <row r="166" spans="1:6" x14ac:dyDescent="0.25">
      <c r="A166" s="53">
        <v>44532</v>
      </c>
      <c r="B166" s="16" t="s">
        <v>54</v>
      </c>
      <c r="C166" s="22"/>
      <c r="D166" s="51"/>
      <c r="E166" s="52">
        <v>1439.72</v>
      </c>
      <c r="F166" s="20"/>
    </row>
    <row r="167" spans="1:6" x14ac:dyDescent="0.25">
      <c r="A167" s="53">
        <v>44622</v>
      </c>
      <c r="B167" s="16" t="s">
        <v>55</v>
      </c>
      <c r="C167" s="22"/>
      <c r="D167" s="51"/>
      <c r="E167" s="52">
        <v>9501.1200000000008</v>
      </c>
      <c r="F167" s="20"/>
    </row>
    <row r="168" spans="1:6" x14ac:dyDescent="0.25">
      <c r="A168" s="53">
        <v>44757</v>
      </c>
      <c r="B168" s="16" t="s">
        <v>56</v>
      </c>
      <c r="C168" s="22"/>
      <c r="D168" s="51"/>
      <c r="E168" s="52">
        <v>1883</v>
      </c>
      <c r="F168" s="20"/>
    </row>
    <row r="169" spans="1:6" x14ac:dyDescent="0.25">
      <c r="A169" s="53">
        <v>44789</v>
      </c>
      <c r="B169" s="16" t="s">
        <v>57</v>
      </c>
      <c r="C169" s="22"/>
      <c r="D169" s="51"/>
      <c r="E169" s="52">
        <v>1098.04</v>
      </c>
      <c r="F169" s="20"/>
    </row>
    <row r="170" spans="1:6" x14ac:dyDescent="0.25">
      <c r="A170" s="53">
        <v>44790</v>
      </c>
      <c r="B170" s="16" t="s">
        <v>58</v>
      </c>
      <c r="C170" s="22"/>
      <c r="D170" s="51"/>
      <c r="E170" s="52">
        <v>1994.45</v>
      </c>
      <c r="F170" s="20"/>
    </row>
    <row r="171" spans="1:6" x14ac:dyDescent="0.25">
      <c r="A171" s="53">
        <v>44790</v>
      </c>
      <c r="B171" s="16" t="s">
        <v>58</v>
      </c>
      <c r="C171" s="22"/>
      <c r="D171" s="51"/>
      <c r="E171" s="52">
        <v>7224.14</v>
      </c>
      <c r="F171" s="20"/>
    </row>
    <row r="172" spans="1:6" x14ac:dyDescent="0.25">
      <c r="A172" s="53">
        <v>44790</v>
      </c>
      <c r="B172" s="16" t="s">
        <v>58</v>
      </c>
      <c r="C172" s="22"/>
      <c r="D172" s="51"/>
      <c r="E172" s="52">
        <v>30691.3</v>
      </c>
      <c r="F172" s="20"/>
    </row>
    <row r="173" spans="1:6" x14ac:dyDescent="0.25">
      <c r="A173" s="53">
        <v>44791</v>
      </c>
      <c r="B173" s="16" t="s">
        <v>59</v>
      </c>
      <c r="C173" s="22"/>
      <c r="D173" s="51"/>
      <c r="E173" s="52">
        <v>1989.2</v>
      </c>
      <c r="F173" s="20"/>
    </row>
    <row r="174" spans="1:6" x14ac:dyDescent="0.25">
      <c r="A174" s="53">
        <v>44791</v>
      </c>
      <c r="B174" s="16" t="s">
        <v>59</v>
      </c>
      <c r="C174" s="22"/>
      <c r="D174" s="51"/>
      <c r="E174" s="52">
        <v>1098.04</v>
      </c>
      <c r="F174" s="20"/>
    </row>
    <row r="175" spans="1:6" x14ac:dyDescent="0.25">
      <c r="A175" s="53">
        <v>44951</v>
      </c>
      <c r="B175" s="16" t="s">
        <v>78</v>
      </c>
      <c r="C175" s="22"/>
      <c r="D175" s="51"/>
      <c r="E175" s="52">
        <v>4865.04</v>
      </c>
      <c r="F175" s="20"/>
    </row>
    <row r="176" spans="1:6" x14ac:dyDescent="0.25">
      <c r="A176" s="53"/>
      <c r="B176" s="16"/>
      <c r="C176" s="22"/>
      <c r="D176" s="51"/>
      <c r="E176" s="52"/>
      <c r="F176" s="20"/>
    </row>
    <row r="177" spans="1:6" x14ac:dyDescent="0.25">
      <c r="A177" s="53"/>
      <c r="B177" s="16"/>
      <c r="C177" s="22"/>
      <c r="D177" s="51"/>
      <c r="E177" s="52"/>
      <c r="F177" s="20"/>
    </row>
    <row r="178" spans="1:6" x14ac:dyDescent="0.25">
      <c r="A178" s="53"/>
      <c r="B178" s="16"/>
      <c r="C178" s="22"/>
      <c r="D178" s="51"/>
      <c r="E178" s="52"/>
      <c r="F178" s="20"/>
    </row>
    <row r="179" spans="1:6" x14ac:dyDescent="0.25">
      <c r="A179" s="54"/>
      <c r="B179" s="16"/>
      <c r="C179" s="16"/>
      <c r="D179" s="16"/>
      <c r="E179" s="18"/>
      <c r="F179" s="48"/>
    </row>
    <row r="180" spans="1:6" x14ac:dyDescent="0.25">
      <c r="A180" s="19" t="s">
        <v>12</v>
      </c>
      <c r="B180" s="13" t="s">
        <v>13</v>
      </c>
      <c r="C180" s="16"/>
      <c r="D180" s="16"/>
      <c r="E180" s="18"/>
      <c r="F180" s="14">
        <f>SUM(E182:E204)</f>
        <v>167269.69</v>
      </c>
    </row>
    <row r="181" spans="1:6" x14ac:dyDescent="0.25">
      <c r="A181" s="45"/>
      <c r="B181" s="16"/>
      <c r="C181" s="16"/>
      <c r="D181" s="16"/>
      <c r="E181" s="18"/>
      <c r="F181" s="48"/>
    </row>
    <row r="182" spans="1:6" x14ac:dyDescent="0.25">
      <c r="A182" s="45">
        <v>44378</v>
      </c>
      <c r="B182" s="16" t="s">
        <v>60</v>
      </c>
      <c r="C182" s="16"/>
      <c r="D182" s="16"/>
      <c r="E182" s="18">
        <v>1528.38</v>
      </c>
      <c r="F182" s="48"/>
    </row>
    <row r="183" spans="1:6" x14ac:dyDescent="0.25">
      <c r="A183" s="45">
        <v>44378</v>
      </c>
      <c r="B183" s="16" t="s">
        <v>40</v>
      </c>
      <c r="C183" s="16"/>
      <c r="D183" s="16"/>
      <c r="E183" s="18">
        <v>35451.53</v>
      </c>
      <c r="F183" s="48"/>
    </row>
    <row r="184" spans="1:6" x14ac:dyDescent="0.25">
      <c r="A184" s="45">
        <v>44390</v>
      </c>
      <c r="B184" s="16" t="s">
        <v>40</v>
      </c>
      <c r="C184" s="16"/>
      <c r="D184" s="16"/>
      <c r="E184" s="18">
        <v>2272.5</v>
      </c>
      <c r="F184" s="48"/>
    </row>
    <row r="185" spans="1:6" x14ac:dyDescent="0.25">
      <c r="A185" s="45">
        <v>44396</v>
      </c>
      <c r="B185" s="16" t="s">
        <v>40</v>
      </c>
      <c r="C185" s="16"/>
      <c r="D185" s="16"/>
      <c r="E185" s="18">
        <v>75438.490000000005</v>
      </c>
      <c r="F185" s="48"/>
    </row>
    <row r="186" spans="1:6" x14ac:dyDescent="0.25">
      <c r="A186" s="45">
        <v>44405</v>
      </c>
      <c r="B186" s="16" t="s">
        <v>61</v>
      </c>
      <c r="C186" s="16"/>
      <c r="D186" s="16"/>
      <c r="E186" s="18">
        <v>6549.29</v>
      </c>
      <c r="F186" s="48"/>
    </row>
    <row r="187" spans="1:6" x14ac:dyDescent="0.25">
      <c r="A187" s="45">
        <v>44410</v>
      </c>
      <c r="B187" s="16" t="s">
        <v>60</v>
      </c>
      <c r="C187" s="16"/>
      <c r="D187" s="16"/>
      <c r="E187" s="18">
        <v>590.58000000000004</v>
      </c>
      <c r="F187" s="48"/>
    </row>
    <row r="188" spans="1:6" x14ac:dyDescent="0.25">
      <c r="A188" s="45">
        <v>44411</v>
      </c>
      <c r="B188" s="16" t="s">
        <v>40</v>
      </c>
      <c r="C188" s="16"/>
      <c r="D188" s="16"/>
      <c r="E188" s="18">
        <v>984</v>
      </c>
      <c r="F188" s="48"/>
    </row>
    <row r="189" spans="1:6" x14ac:dyDescent="0.25">
      <c r="A189" s="45">
        <v>44439</v>
      </c>
      <c r="B189" s="16" t="s">
        <v>62</v>
      </c>
      <c r="C189" s="16"/>
      <c r="D189" s="16"/>
      <c r="E189" s="18">
        <v>794.1</v>
      </c>
      <c r="F189" s="48"/>
    </row>
    <row r="190" spans="1:6" x14ac:dyDescent="0.25">
      <c r="A190" s="45">
        <v>44453</v>
      </c>
      <c r="B190" s="16" t="s">
        <v>62</v>
      </c>
      <c r="C190" s="16"/>
      <c r="D190" s="16"/>
      <c r="E190" s="18">
        <v>3000</v>
      </c>
      <c r="F190" s="48"/>
    </row>
    <row r="191" spans="1:6" x14ac:dyDescent="0.25">
      <c r="A191" s="45">
        <v>44536</v>
      </c>
      <c r="B191" s="16" t="s">
        <v>62</v>
      </c>
      <c r="C191" s="16"/>
      <c r="D191" s="16"/>
      <c r="E191" s="18">
        <v>3000</v>
      </c>
      <c r="F191" s="48"/>
    </row>
    <row r="192" spans="1:6" x14ac:dyDescent="0.25">
      <c r="A192" s="45">
        <v>44595</v>
      </c>
      <c r="B192" s="16" t="s">
        <v>62</v>
      </c>
      <c r="C192" s="16"/>
      <c r="D192" s="16"/>
      <c r="E192" s="18">
        <v>1</v>
      </c>
      <c r="F192" s="48"/>
    </row>
    <row r="193" spans="1:6" x14ac:dyDescent="0.25">
      <c r="A193" s="45">
        <v>44610</v>
      </c>
      <c r="B193" s="16" t="s">
        <v>40</v>
      </c>
      <c r="C193" s="16"/>
      <c r="D193" s="16"/>
      <c r="E193" s="18">
        <v>9501.1200000000008</v>
      </c>
      <c r="F193" s="48"/>
    </row>
    <row r="194" spans="1:6" x14ac:dyDescent="0.25">
      <c r="A194" s="45">
        <v>44631</v>
      </c>
      <c r="B194" s="16" t="s">
        <v>40</v>
      </c>
      <c r="C194" s="16"/>
      <c r="D194" s="16"/>
      <c r="E194" s="18">
        <v>1153.92</v>
      </c>
      <c r="F194" s="48"/>
    </row>
    <row r="195" spans="1:6" x14ac:dyDescent="0.25">
      <c r="A195" s="45">
        <v>44631</v>
      </c>
      <c r="B195" s="16" t="s">
        <v>40</v>
      </c>
      <c r="C195" s="16"/>
      <c r="D195" s="16"/>
      <c r="E195" s="18">
        <v>1671.36</v>
      </c>
      <c r="F195" s="48"/>
    </row>
    <row r="196" spans="1:6" x14ac:dyDescent="0.25">
      <c r="A196" s="45">
        <v>44757</v>
      </c>
      <c r="B196" s="16" t="s">
        <v>62</v>
      </c>
      <c r="C196" s="16"/>
      <c r="D196" s="16"/>
      <c r="E196" s="25">
        <v>2674.82</v>
      </c>
      <c r="F196" s="48"/>
    </row>
    <row r="197" spans="1:6" x14ac:dyDescent="0.25">
      <c r="A197" s="45">
        <v>44785</v>
      </c>
      <c r="B197" s="16" t="s">
        <v>40</v>
      </c>
      <c r="C197" s="16"/>
      <c r="D197" s="16"/>
      <c r="E197" s="18">
        <v>1098.04</v>
      </c>
      <c r="F197" s="48"/>
    </row>
    <row r="198" spans="1:6" x14ac:dyDescent="0.25">
      <c r="A198" s="45">
        <v>44785</v>
      </c>
      <c r="B198" s="16" t="s">
        <v>63</v>
      </c>
      <c r="C198" s="16"/>
      <c r="D198" s="16"/>
      <c r="E198" s="18">
        <v>791.82</v>
      </c>
      <c r="F198" s="48"/>
    </row>
    <row r="199" spans="1:6" x14ac:dyDescent="0.25">
      <c r="A199" s="45">
        <v>44791</v>
      </c>
      <c r="B199" s="16" t="s">
        <v>40</v>
      </c>
      <c r="C199" s="16"/>
      <c r="D199" s="16"/>
      <c r="E199" s="18">
        <v>3087.24</v>
      </c>
      <c r="F199" s="48"/>
    </row>
    <row r="200" spans="1:6" x14ac:dyDescent="0.25">
      <c r="A200" s="45">
        <v>44791</v>
      </c>
      <c r="B200" s="16" t="s">
        <v>62</v>
      </c>
      <c r="C200" s="16"/>
      <c r="D200" s="16"/>
      <c r="E200" s="18">
        <v>12815.04</v>
      </c>
      <c r="F200" s="48"/>
    </row>
    <row r="201" spans="1:6" x14ac:dyDescent="0.25">
      <c r="A201" s="45">
        <v>44950</v>
      </c>
      <c r="B201" s="16" t="s">
        <v>40</v>
      </c>
      <c r="C201" s="16"/>
      <c r="D201" s="16"/>
      <c r="E201" s="25">
        <v>3085.08</v>
      </c>
      <c r="F201" s="48"/>
    </row>
    <row r="202" spans="1:6" x14ac:dyDescent="0.25">
      <c r="A202" s="45">
        <v>44950</v>
      </c>
      <c r="B202" s="16" t="s">
        <v>40</v>
      </c>
      <c r="C202" s="16"/>
      <c r="D202" s="16"/>
      <c r="E202" s="25">
        <v>1779.96</v>
      </c>
      <c r="F202" s="48"/>
    </row>
    <row r="203" spans="1:6" s="1" customFormat="1" x14ac:dyDescent="0.25">
      <c r="A203" s="45">
        <v>44980</v>
      </c>
      <c r="B203" s="16" t="s">
        <v>62</v>
      </c>
      <c r="C203" s="16"/>
      <c r="D203" s="16"/>
      <c r="E203" s="25">
        <v>1</v>
      </c>
      <c r="F203" s="48"/>
    </row>
    <row r="204" spans="1:6" s="1" customFormat="1" x14ac:dyDescent="0.25">
      <c r="A204" s="45">
        <v>44984</v>
      </c>
      <c r="B204" s="16" t="s">
        <v>62</v>
      </c>
      <c r="C204" s="16"/>
      <c r="D204" s="16"/>
      <c r="E204" s="25">
        <v>0.42</v>
      </c>
      <c r="F204" s="48"/>
    </row>
    <row r="205" spans="1:6" s="1" customFormat="1" x14ac:dyDescent="0.25">
      <c r="A205" s="45"/>
      <c r="B205" s="16"/>
      <c r="C205" s="16"/>
      <c r="D205" s="16"/>
      <c r="E205" s="25"/>
      <c r="F205" s="48"/>
    </row>
    <row r="206" spans="1:6" x14ac:dyDescent="0.25">
      <c r="A206" s="45"/>
      <c r="B206" s="16"/>
      <c r="C206" s="16"/>
      <c r="D206" s="16"/>
      <c r="E206" s="25"/>
      <c r="F206" s="48"/>
    </row>
    <row r="207" spans="1:6" x14ac:dyDescent="0.25">
      <c r="A207" s="15"/>
      <c r="B207" s="16"/>
      <c r="C207" s="17"/>
      <c r="D207" s="17"/>
      <c r="E207" s="26"/>
      <c r="F207" s="44"/>
    </row>
    <row r="208" spans="1:6" x14ac:dyDescent="0.25">
      <c r="A208" s="19" t="s">
        <v>12</v>
      </c>
      <c r="B208" s="13" t="s">
        <v>15</v>
      </c>
      <c r="C208" s="16"/>
      <c r="D208" s="16"/>
      <c r="E208" s="18"/>
      <c r="F208" s="14">
        <f>SUM(E210:E222)</f>
        <v>142715.17000000001</v>
      </c>
    </row>
    <row r="209" spans="1:6" x14ac:dyDescent="0.25">
      <c r="A209" s="15"/>
      <c r="B209" s="33"/>
      <c r="C209" s="16"/>
      <c r="D209" s="16"/>
      <c r="E209" s="18"/>
      <c r="F209" s="48"/>
    </row>
    <row r="210" spans="1:6" x14ac:dyDescent="0.25">
      <c r="A210" s="40">
        <v>44054.5</v>
      </c>
      <c r="B210" s="39" t="s">
        <v>64</v>
      </c>
      <c r="C210" s="16"/>
      <c r="D210" s="16"/>
      <c r="E210" s="21">
        <v>11386.16</v>
      </c>
      <c r="F210" s="48"/>
    </row>
    <row r="211" spans="1:6" x14ac:dyDescent="0.25">
      <c r="A211" s="40">
        <v>44062.5</v>
      </c>
      <c r="B211" s="39" t="s">
        <v>65</v>
      </c>
      <c r="C211" s="39" t="s">
        <v>11</v>
      </c>
      <c r="D211" s="39" t="s">
        <v>66</v>
      </c>
      <c r="E211" s="21">
        <v>19406.63</v>
      </c>
      <c r="F211" s="48"/>
    </row>
    <row r="212" spans="1:6" x14ac:dyDescent="0.25">
      <c r="A212" s="40">
        <v>44096.5</v>
      </c>
      <c r="B212" s="39" t="s">
        <v>67</v>
      </c>
      <c r="C212" s="39" t="s">
        <v>11</v>
      </c>
      <c r="D212" s="39" t="s">
        <v>68</v>
      </c>
      <c r="E212" s="21">
        <v>423.79</v>
      </c>
      <c r="F212" s="48"/>
    </row>
    <row r="213" spans="1:6" x14ac:dyDescent="0.25">
      <c r="A213" s="40">
        <v>44132.5</v>
      </c>
      <c r="B213" s="39" t="s">
        <v>69</v>
      </c>
      <c r="C213" s="39" t="s">
        <v>11</v>
      </c>
      <c r="D213" s="39" t="s">
        <v>70</v>
      </c>
      <c r="E213" s="21">
        <v>890</v>
      </c>
      <c r="F213" s="48"/>
    </row>
    <row r="214" spans="1:6" x14ac:dyDescent="0.25">
      <c r="A214" s="40">
        <v>44144.5</v>
      </c>
      <c r="B214" s="39" t="s">
        <v>71</v>
      </c>
      <c r="C214" s="39"/>
      <c r="D214" s="39"/>
      <c r="E214" s="21">
        <v>5310</v>
      </c>
      <c r="F214" s="48"/>
    </row>
    <row r="215" spans="1:6" x14ac:dyDescent="0.25">
      <c r="A215" s="40">
        <v>44202.5</v>
      </c>
      <c r="B215" s="39" t="s">
        <v>72</v>
      </c>
      <c r="C215" s="39" t="s">
        <v>11</v>
      </c>
      <c r="D215" s="39" t="s">
        <v>73</v>
      </c>
      <c r="E215" s="21">
        <v>4292</v>
      </c>
      <c r="F215" s="48"/>
    </row>
    <row r="216" spans="1:6" x14ac:dyDescent="0.25">
      <c r="A216" s="40">
        <v>44204.5</v>
      </c>
      <c r="B216" s="39" t="s">
        <v>74</v>
      </c>
      <c r="C216" s="39"/>
      <c r="D216" s="39"/>
      <c r="E216" s="21">
        <v>39224.99</v>
      </c>
      <c r="F216" s="48"/>
    </row>
    <row r="217" spans="1:6" x14ac:dyDescent="0.25">
      <c r="A217" s="40">
        <v>44204.5</v>
      </c>
      <c r="B217" s="39" t="s">
        <v>74</v>
      </c>
      <c r="C217" s="39"/>
      <c r="D217" s="39"/>
      <c r="E217" s="21">
        <v>3900</v>
      </c>
      <c r="F217" s="48"/>
    </row>
    <row r="218" spans="1:6" x14ac:dyDescent="0.25">
      <c r="A218" s="40">
        <v>44209.5</v>
      </c>
      <c r="B218" s="39" t="s">
        <v>65</v>
      </c>
      <c r="C218" s="39" t="s">
        <v>11</v>
      </c>
      <c r="D218" s="39" t="s">
        <v>75</v>
      </c>
      <c r="E218" s="21">
        <v>25000</v>
      </c>
      <c r="F218" s="48"/>
    </row>
    <row r="219" spans="1:6" x14ac:dyDescent="0.25">
      <c r="A219" s="40">
        <v>44239.5</v>
      </c>
      <c r="B219" s="39" t="s">
        <v>76</v>
      </c>
      <c r="C219" s="16"/>
      <c r="D219" s="16"/>
      <c r="E219" s="21">
        <v>4815</v>
      </c>
      <c r="F219" s="48"/>
    </row>
    <row r="220" spans="1:6" x14ac:dyDescent="0.25">
      <c r="A220" s="40">
        <v>44253.5</v>
      </c>
      <c r="B220" s="39" t="s">
        <v>65</v>
      </c>
      <c r="C220" s="16"/>
      <c r="D220" s="16"/>
      <c r="E220" s="21">
        <v>25000</v>
      </c>
      <c r="F220" s="48"/>
    </row>
    <row r="221" spans="1:6" x14ac:dyDescent="0.25">
      <c r="A221" s="40">
        <v>44377</v>
      </c>
      <c r="B221" s="39" t="s">
        <v>35</v>
      </c>
      <c r="C221" s="16"/>
      <c r="D221" s="16"/>
      <c r="E221" s="21">
        <v>2272.5</v>
      </c>
      <c r="F221" s="48"/>
    </row>
    <row r="222" spans="1:6" x14ac:dyDescent="0.25">
      <c r="A222" s="40">
        <v>44377</v>
      </c>
      <c r="B222" s="39" t="s">
        <v>35</v>
      </c>
      <c r="C222" s="16"/>
      <c r="D222" s="16"/>
      <c r="E222" s="21">
        <v>794.1</v>
      </c>
      <c r="F222" s="48"/>
    </row>
    <row r="223" spans="1:6" x14ac:dyDescent="0.25">
      <c r="A223" s="40"/>
      <c r="B223" s="39"/>
      <c r="C223" s="16"/>
      <c r="D223" s="57"/>
      <c r="E223" s="21"/>
      <c r="F223" s="48"/>
    </row>
    <row r="224" spans="1:6" x14ac:dyDescent="0.25">
      <c r="A224" s="15"/>
      <c r="B224" s="16"/>
      <c r="C224" s="17"/>
      <c r="D224" s="17"/>
      <c r="E224" s="18"/>
      <c r="F224" s="44"/>
    </row>
    <row r="225" spans="1:6" ht="15.75" thickBot="1" x14ac:dyDescent="0.3">
      <c r="A225" s="50"/>
      <c r="B225" s="16" t="s">
        <v>36</v>
      </c>
      <c r="C225" s="16"/>
      <c r="D225" s="16"/>
      <c r="E225" s="16"/>
      <c r="F225" s="28">
        <f>+F141+F143+F156-F180-F208</f>
        <v>5731677.7999999998</v>
      </c>
    </row>
    <row r="226" spans="1:6" ht="15.75" thickTop="1" x14ac:dyDescent="0.25">
      <c r="A226" s="50"/>
      <c r="B226" s="16"/>
      <c r="C226" s="16"/>
      <c r="D226" s="16"/>
      <c r="E226" s="16"/>
      <c r="F226" s="20"/>
    </row>
    <row r="227" spans="1:6" x14ac:dyDescent="0.25">
      <c r="A227" s="50"/>
      <c r="B227" s="16"/>
      <c r="C227" s="16"/>
      <c r="D227" s="16"/>
      <c r="E227" s="16"/>
      <c r="F227" s="20"/>
    </row>
    <row r="228" spans="1:6" x14ac:dyDescent="0.25">
      <c r="A228" s="27"/>
      <c r="B228" s="10"/>
      <c r="C228" s="10"/>
      <c r="D228" s="10"/>
      <c r="E228" s="10"/>
      <c r="F228" s="20"/>
    </row>
    <row r="229" spans="1:6" x14ac:dyDescent="0.25">
      <c r="A229" s="61" t="s">
        <v>37</v>
      </c>
      <c r="B229" s="62"/>
      <c r="C229" s="62"/>
      <c r="D229" s="62"/>
      <c r="E229" s="62"/>
      <c r="F229" s="63"/>
    </row>
    <row r="230" spans="1:6" x14ac:dyDescent="0.25">
      <c r="A230" s="37"/>
      <c r="B230" s="23"/>
      <c r="C230" s="23"/>
      <c r="D230" s="24"/>
      <c r="E230" s="23"/>
      <c r="F230" s="38"/>
    </row>
    <row r="231" spans="1:6" x14ac:dyDescent="0.25">
      <c r="A231" s="37"/>
      <c r="B231" s="23"/>
      <c r="C231" s="23"/>
      <c r="D231" s="24"/>
      <c r="E231" s="23"/>
      <c r="F231" s="38"/>
    </row>
    <row r="232" spans="1:6" x14ac:dyDescent="0.25">
      <c r="A232" s="61" t="s">
        <v>38</v>
      </c>
      <c r="B232" s="62"/>
      <c r="C232" s="62"/>
      <c r="D232" s="62"/>
      <c r="E232" s="62"/>
      <c r="F232" s="63"/>
    </row>
    <row r="233" spans="1:6" ht="15.75" thickBot="1" x14ac:dyDescent="0.3">
      <c r="A233" s="41"/>
      <c r="B233" s="30"/>
      <c r="C233" s="30"/>
      <c r="D233" s="30"/>
      <c r="E233" s="30"/>
      <c r="F233" s="42"/>
    </row>
  </sheetData>
  <mergeCells count="12">
    <mergeCell ref="A232:F232"/>
    <mergeCell ref="A1:F2"/>
    <mergeCell ref="A3:F3"/>
    <mergeCell ref="A79:F79"/>
    <mergeCell ref="A82:F82"/>
    <mergeCell ref="A92:F93"/>
    <mergeCell ref="A94:F94"/>
    <mergeCell ref="A122:F122"/>
    <mergeCell ref="A125:F125"/>
    <mergeCell ref="A136:F137"/>
    <mergeCell ref="A138:F138"/>
    <mergeCell ref="A229:F229"/>
  </mergeCells>
  <pageMargins left="0.7" right="0.7" top="0.75" bottom="0.75" header="0.3" footer="0.3"/>
  <pageSetup scale="8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8"/>
  <sheetViews>
    <sheetView topLeftCell="A213" workbookViewId="0">
      <selection sqref="A1:F238"/>
    </sheetView>
  </sheetViews>
  <sheetFormatPr baseColWidth="10" defaultRowHeight="15" x14ac:dyDescent="0.25"/>
  <cols>
    <col min="2" max="2" width="46" customWidth="1"/>
    <col min="6" max="6" width="14.7109375" customWidth="1"/>
  </cols>
  <sheetData>
    <row r="1" spans="1:6" x14ac:dyDescent="0.25">
      <c r="A1" s="64" t="s">
        <v>0</v>
      </c>
      <c r="B1" s="65"/>
      <c r="C1" s="65"/>
      <c r="D1" s="65"/>
      <c r="E1" s="65"/>
      <c r="F1" s="66"/>
    </row>
    <row r="2" spans="1:6" x14ac:dyDescent="0.25">
      <c r="A2" s="67"/>
      <c r="B2" s="68"/>
      <c r="C2" s="68"/>
      <c r="D2" s="68"/>
      <c r="E2" s="68"/>
      <c r="F2" s="69"/>
    </row>
    <row r="3" spans="1:6" x14ac:dyDescent="0.25">
      <c r="A3" s="70" t="s">
        <v>80</v>
      </c>
      <c r="B3" s="71"/>
      <c r="C3" s="71"/>
      <c r="D3" s="71"/>
      <c r="E3" s="71"/>
      <c r="F3" s="72"/>
    </row>
    <row r="4" spans="1:6" x14ac:dyDescent="0.25">
      <c r="A4" s="2"/>
      <c r="B4" s="34" t="s">
        <v>1</v>
      </c>
      <c r="C4" s="4"/>
      <c r="D4" s="3"/>
      <c r="E4" s="3"/>
      <c r="F4" s="5"/>
    </row>
    <row r="5" spans="1:6" ht="15.75" thickBot="1" x14ac:dyDescent="0.3">
      <c r="A5" s="6"/>
      <c r="B5" s="35" t="s">
        <v>2</v>
      </c>
      <c r="C5" s="8"/>
      <c r="D5" s="7"/>
      <c r="E5" s="7"/>
      <c r="F5" s="9"/>
    </row>
    <row r="6" spans="1:6" ht="15.75" thickBot="1" x14ac:dyDescent="0.3">
      <c r="A6" s="43"/>
      <c r="B6" s="16" t="s">
        <v>3</v>
      </c>
      <c r="C6" s="16"/>
      <c r="D6" s="16"/>
      <c r="E6" s="16"/>
      <c r="F6" s="11">
        <v>152547.01</v>
      </c>
    </row>
    <row r="7" spans="1:6" ht="15.75" thickTop="1" x14ac:dyDescent="0.25">
      <c r="A7" s="43"/>
      <c r="B7" s="16"/>
      <c r="C7" s="16"/>
      <c r="D7" s="16"/>
      <c r="E7" s="16"/>
      <c r="F7" s="44"/>
    </row>
    <row r="8" spans="1:6" x14ac:dyDescent="0.25">
      <c r="A8" s="12" t="s">
        <v>4</v>
      </c>
      <c r="B8" s="13" t="s">
        <v>5</v>
      </c>
      <c r="C8" s="13"/>
      <c r="D8" s="13"/>
      <c r="E8" s="16"/>
      <c r="F8" s="14">
        <f>SUM(E10:E35)</f>
        <v>175815.29999999996</v>
      </c>
    </row>
    <row r="9" spans="1:6" x14ac:dyDescent="0.25">
      <c r="A9" s="45"/>
      <c r="B9" s="46"/>
      <c r="C9" s="16"/>
      <c r="D9" s="16"/>
      <c r="E9" s="47"/>
      <c r="F9" s="44"/>
    </row>
    <row r="10" spans="1:6" x14ac:dyDescent="0.25">
      <c r="A10" s="45">
        <v>44383</v>
      </c>
      <c r="B10" s="33" t="s">
        <v>6</v>
      </c>
      <c r="C10" s="16"/>
      <c r="D10" s="16"/>
      <c r="E10" s="47">
        <v>250</v>
      </c>
      <c r="F10" s="44"/>
    </row>
    <row r="11" spans="1:6" x14ac:dyDescent="0.25">
      <c r="A11" s="45">
        <v>44383</v>
      </c>
      <c r="B11" s="33" t="s">
        <v>6</v>
      </c>
      <c r="C11" s="16"/>
      <c r="D11" s="16"/>
      <c r="E11" s="47">
        <v>10</v>
      </c>
      <c r="F11" s="44"/>
    </row>
    <row r="12" spans="1:6" x14ac:dyDescent="0.25">
      <c r="A12" s="45">
        <v>44383</v>
      </c>
      <c r="B12" s="33" t="s">
        <v>7</v>
      </c>
      <c r="C12" s="16"/>
      <c r="D12" s="16"/>
      <c r="E12" s="47">
        <v>41.6</v>
      </c>
      <c r="F12" s="44"/>
    </row>
    <row r="13" spans="1:6" x14ac:dyDescent="0.25">
      <c r="A13" s="45">
        <v>44392</v>
      </c>
      <c r="B13" s="33" t="s">
        <v>8</v>
      </c>
      <c r="C13" s="16"/>
      <c r="D13" s="16"/>
      <c r="E13" s="47">
        <v>19690</v>
      </c>
      <c r="F13" s="44"/>
    </row>
    <row r="14" spans="1:6" x14ac:dyDescent="0.25">
      <c r="A14" s="45">
        <v>44392</v>
      </c>
      <c r="B14" s="33" t="s">
        <v>8</v>
      </c>
      <c r="C14" s="16"/>
      <c r="D14" s="16"/>
      <c r="E14" s="47">
        <v>2336.9499999999998</v>
      </c>
      <c r="F14" s="44"/>
    </row>
    <row r="15" spans="1:6" x14ac:dyDescent="0.25">
      <c r="A15" s="45">
        <v>44392</v>
      </c>
      <c r="B15" s="33" t="s">
        <v>8</v>
      </c>
      <c r="C15" s="16"/>
      <c r="D15" s="16"/>
      <c r="E15" s="47">
        <v>7305.11</v>
      </c>
      <c r="F15" s="44"/>
    </row>
    <row r="16" spans="1:6" x14ac:dyDescent="0.25">
      <c r="A16" s="45">
        <v>44392</v>
      </c>
      <c r="B16" s="33" t="s">
        <v>8</v>
      </c>
      <c r="C16" s="16"/>
      <c r="D16" s="16"/>
      <c r="E16" s="47">
        <v>4388.51</v>
      </c>
      <c r="F16" s="44"/>
    </row>
    <row r="17" spans="1:6" x14ac:dyDescent="0.25">
      <c r="A17" s="45">
        <v>44392</v>
      </c>
      <c r="B17" s="33" t="s">
        <v>8</v>
      </c>
      <c r="C17" s="16"/>
      <c r="D17" s="16"/>
      <c r="E17" s="47">
        <v>2953.98</v>
      </c>
      <c r="F17" s="44"/>
    </row>
    <row r="18" spans="1:6" x14ac:dyDescent="0.25">
      <c r="A18" s="45">
        <v>44392</v>
      </c>
      <c r="B18" s="33" t="s">
        <v>8</v>
      </c>
      <c r="C18" s="16"/>
      <c r="D18" s="16"/>
      <c r="E18" s="47">
        <v>4012.8</v>
      </c>
      <c r="F18" s="44"/>
    </row>
    <row r="19" spans="1:6" x14ac:dyDescent="0.25">
      <c r="A19" s="45">
        <v>44393</v>
      </c>
      <c r="B19" s="33" t="s">
        <v>8</v>
      </c>
      <c r="C19" s="16"/>
      <c r="D19" s="16"/>
      <c r="E19" s="47">
        <v>2953.98</v>
      </c>
      <c r="F19" s="44"/>
    </row>
    <row r="20" spans="1:6" x14ac:dyDescent="0.25">
      <c r="A20" s="45">
        <v>44407</v>
      </c>
      <c r="B20" s="33" t="s">
        <v>8</v>
      </c>
      <c r="C20" s="16"/>
      <c r="D20" s="16"/>
      <c r="E20" s="47">
        <v>21092.7</v>
      </c>
      <c r="F20" s="44"/>
    </row>
    <row r="21" spans="1:6" x14ac:dyDescent="0.25">
      <c r="A21" s="45">
        <v>44407</v>
      </c>
      <c r="B21" s="33" t="s">
        <v>8</v>
      </c>
      <c r="C21" s="16"/>
      <c r="D21" s="16"/>
      <c r="E21" s="47">
        <v>7792.11</v>
      </c>
      <c r="F21" s="44"/>
    </row>
    <row r="22" spans="1:6" x14ac:dyDescent="0.25">
      <c r="A22" s="45">
        <v>44407</v>
      </c>
      <c r="B22" s="33" t="s">
        <v>8</v>
      </c>
      <c r="C22" s="16"/>
      <c r="D22" s="16"/>
      <c r="E22" s="47">
        <v>2480.15</v>
      </c>
      <c r="F22" s="44"/>
    </row>
    <row r="23" spans="1:6" x14ac:dyDescent="0.25">
      <c r="A23" s="45">
        <v>44407</v>
      </c>
      <c r="B23" s="33" t="s">
        <v>8</v>
      </c>
      <c r="C23" s="16"/>
      <c r="D23" s="16"/>
      <c r="E23" s="47">
        <v>4280.32</v>
      </c>
      <c r="F23" s="44"/>
    </row>
    <row r="24" spans="1:6" x14ac:dyDescent="0.25">
      <c r="A24" s="45">
        <v>44407</v>
      </c>
      <c r="B24" s="33" t="s">
        <v>8</v>
      </c>
      <c r="C24" s="16"/>
      <c r="D24" s="16"/>
      <c r="E24" s="47">
        <v>4681.1099999999997</v>
      </c>
      <c r="F24" s="44"/>
    </row>
    <row r="25" spans="1:6" x14ac:dyDescent="0.25">
      <c r="A25" s="45">
        <v>44407</v>
      </c>
      <c r="B25" s="33" t="s">
        <v>8</v>
      </c>
      <c r="C25" s="16"/>
      <c r="D25" s="16"/>
      <c r="E25" s="47">
        <v>3141.18</v>
      </c>
      <c r="F25" s="44"/>
    </row>
    <row r="26" spans="1:6" x14ac:dyDescent="0.25">
      <c r="A26" s="45">
        <v>44413</v>
      </c>
      <c r="B26" s="33" t="s">
        <v>6</v>
      </c>
      <c r="C26" s="16"/>
      <c r="D26" s="16"/>
      <c r="E26" s="47">
        <v>250</v>
      </c>
      <c r="F26" s="44"/>
    </row>
    <row r="27" spans="1:6" x14ac:dyDescent="0.25">
      <c r="A27" s="45">
        <v>44413</v>
      </c>
      <c r="B27" s="33" t="s">
        <v>7</v>
      </c>
      <c r="C27" s="16"/>
      <c r="D27" s="16"/>
      <c r="E27" s="47">
        <v>40</v>
      </c>
      <c r="F27" s="44"/>
    </row>
    <row r="28" spans="1:6" x14ac:dyDescent="0.25">
      <c r="A28" s="45">
        <v>44420</v>
      </c>
      <c r="B28" s="33" t="s">
        <v>8</v>
      </c>
      <c r="C28" s="16"/>
      <c r="D28" s="16"/>
      <c r="E28" s="47">
        <v>3960</v>
      </c>
      <c r="F28" s="44"/>
    </row>
    <row r="29" spans="1:6" x14ac:dyDescent="0.25">
      <c r="A29" s="45">
        <v>44420</v>
      </c>
      <c r="B29" s="33" t="s">
        <v>8</v>
      </c>
      <c r="C29" s="16"/>
      <c r="D29" s="16"/>
      <c r="E29" s="47">
        <v>40687.35</v>
      </c>
      <c r="F29" s="44"/>
    </row>
    <row r="30" spans="1:6" x14ac:dyDescent="0.25">
      <c r="A30" s="45">
        <v>44439</v>
      </c>
      <c r="B30" s="33" t="s">
        <v>8</v>
      </c>
      <c r="C30" s="16"/>
      <c r="D30" s="16"/>
      <c r="E30" s="47">
        <v>7792.11</v>
      </c>
      <c r="F30" s="44"/>
    </row>
    <row r="31" spans="1:6" x14ac:dyDescent="0.25">
      <c r="A31" s="45">
        <v>44439</v>
      </c>
      <c r="B31" s="33" t="s">
        <v>8</v>
      </c>
      <c r="C31" s="16"/>
      <c r="D31" s="16"/>
      <c r="E31" s="47">
        <v>21092.7</v>
      </c>
      <c r="F31" s="44"/>
    </row>
    <row r="32" spans="1:6" x14ac:dyDescent="0.25">
      <c r="A32" s="45">
        <v>44439</v>
      </c>
      <c r="B32" s="33" t="s">
        <v>8</v>
      </c>
      <c r="C32" s="16"/>
      <c r="D32" s="16"/>
      <c r="E32" s="47">
        <v>2480.15</v>
      </c>
      <c r="F32" s="44"/>
    </row>
    <row r="33" spans="1:6" x14ac:dyDescent="0.25">
      <c r="A33" s="45">
        <v>44439</v>
      </c>
      <c r="B33" s="33" t="s">
        <v>8</v>
      </c>
      <c r="C33" s="16"/>
      <c r="D33" s="16"/>
      <c r="E33" s="47">
        <v>4681.01</v>
      </c>
      <c r="F33" s="44"/>
    </row>
    <row r="34" spans="1:6" x14ac:dyDescent="0.25">
      <c r="A34" s="45">
        <v>44439</v>
      </c>
      <c r="B34" s="33" t="s">
        <v>8</v>
      </c>
      <c r="C34" s="16"/>
      <c r="D34" s="16"/>
      <c r="E34" s="47">
        <v>3141.18</v>
      </c>
      <c r="F34" s="44"/>
    </row>
    <row r="35" spans="1:6" x14ac:dyDescent="0.25">
      <c r="A35" s="45">
        <v>44439</v>
      </c>
      <c r="B35" s="33" t="s">
        <v>8</v>
      </c>
      <c r="C35" s="16"/>
      <c r="D35" s="16"/>
      <c r="E35" s="47">
        <v>4280.3</v>
      </c>
      <c r="F35" s="44"/>
    </row>
    <row r="36" spans="1:6" x14ac:dyDescent="0.25">
      <c r="A36" s="45"/>
      <c r="B36" s="33"/>
      <c r="C36" s="16"/>
      <c r="D36" s="16"/>
      <c r="E36" s="47"/>
      <c r="F36" s="44"/>
    </row>
    <row r="37" spans="1:6" x14ac:dyDescent="0.25">
      <c r="A37" s="15"/>
      <c r="B37" s="16"/>
      <c r="C37" s="17"/>
      <c r="D37" s="17"/>
      <c r="E37" s="18"/>
      <c r="F37" s="48"/>
    </row>
    <row r="38" spans="1:6" x14ac:dyDescent="0.25">
      <c r="A38" s="19" t="s">
        <v>4</v>
      </c>
      <c r="B38" s="13" t="s">
        <v>9</v>
      </c>
      <c r="C38" s="13"/>
      <c r="D38" s="13"/>
      <c r="E38" s="18"/>
      <c r="F38" s="14">
        <f>SUM(E40:E41)</f>
        <v>36583.64</v>
      </c>
    </row>
    <row r="39" spans="1:6" x14ac:dyDescent="0.25">
      <c r="A39" s="19"/>
      <c r="B39" s="13"/>
      <c r="C39" s="13"/>
      <c r="D39" s="13"/>
      <c r="E39" s="18"/>
      <c r="F39" s="20"/>
    </row>
    <row r="40" spans="1:6" x14ac:dyDescent="0.25">
      <c r="A40" s="40">
        <v>43832</v>
      </c>
      <c r="B40" s="51" t="s">
        <v>10</v>
      </c>
      <c r="C40" s="22" t="s">
        <v>11</v>
      </c>
      <c r="D40" s="36">
        <v>8525</v>
      </c>
      <c r="E40" s="52">
        <v>35000</v>
      </c>
      <c r="F40" s="20"/>
    </row>
    <row r="41" spans="1:6" x14ac:dyDescent="0.25">
      <c r="A41" s="49">
        <v>44694</v>
      </c>
      <c r="B41" s="33" t="s">
        <v>8</v>
      </c>
      <c r="C41" s="22"/>
      <c r="D41" s="51"/>
      <c r="E41" s="52">
        <v>1583.64</v>
      </c>
      <c r="F41" s="20"/>
    </row>
    <row r="42" spans="1:6" x14ac:dyDescent="0.25">
      <c r="A42" s="15"/>
      <c r="B42" s="16"/>
      <c r="C42" s="16"/>
      <c r="D42" s="16"/>
      <c r="E42" s="18"/>
      <c r="F42" s="48"/>
    </row>
    <row r="43" spans="1:6" x14ac:dyDescent="0.25">
      <c r="A43" s="19" t="s">
        <v>12</v>
      </c>
      <c r="B43" s="13" t="s">
        <v>13</v>
      </c>
      <c r="C43" s="16"/>
      <c r="D43" s="16"/>
      <c r="E43" s="18"/>
      <c r="F43" s="14">
        <f>SUM(E46:E49)</f>
        <v>55819.64</v>
      </c>
    </row>
    <row r="44" spans="1:6" x14ac:dyDescent="0.25">
      <c r="A44" s="45"/>
      <c r="B44" s="16"/>
      <c r="C44" s="16"/>
      <c r="D44" s="16"/>
      <c r="E44" s="18"/>
      <c r="F44" s="48"/>
    </row>
    <row r="45" spans="1:6" x14ac:dyDescent="0.25">
      <c r="A45" s="15"/>
      <c r="B45" s="16"/>
      <c r="C45" s="17"/>
      <c r="D45" s="17"/>
      <c r="E45" s="25"/>
      <c r="F45" s="44"/>
    </row>
    <row r="46" spans="1:6" x14ac:dyDescent="0.25">
      <c r="A46" s="15">
        <v>44442</v>
      </c>
      <c r="B46" s="16" t="s">
        <v>14</v>
      </c>
      <c r="C46" s="17"/>
      <c r="D46" s="17"/>
      <c r="E46" s="25">
        <v>52776</v>
      </c>
      <c r="F46" s="44"/>
    </row>
    <row r="47" spans="1:6" x14ac:dyDescent="0.25">
      <c r="A47" s="15">
        <v>44529</v>
      </c>
      <c r="B47" s="16" t="s">
        <v>14</v>
      </c>
      <c r="C47" s="17"/>
      <c r="D47" s="17"/>
      <c r="E47" s="25">
        <v>1440</v>
      </c>
      <c r="F47" s="44"/>
    </row>
    <row r="48" spans="1:6" x14ac:dyDescent="0.25">
      <c r="A48" s="15">
        <v>44649</v>
      </c>
      <c r="B48" s="16" t="s">
        <v>14</v>
      </c>
      <c r="C48" s="17"/>
      <c r="D48" s="17"/>
      <c r="E48" s="25">
        <v>1583.64</v>
      </c>
      <c r="F48" s="44"/>
    </row>
    <row r="49" spans="1:6" x14ac:dyDescent="0.25">
      <c r="A49" s="15">
        <v>44995</v>
      </c>
      <c r="B49" s="16" t="s">
        <v>62</v>
      </c>
      <c r="C49" s="17"/>
      <c r="D49" s="17"/>
      <c r="E49" s="25">
        <v>20</v>
      </c>
      <c r="F49" s="44"/>
    </row>
    <row r="50" spans="1:6" x14ac:dyDescent="0.25">
      <c r="A50" s="15"/>
      <c r="B50" s="16"/>
      <c r="C50" s="17"/>
      <c r="D50" s="17"/>
      <c r="E50" s="26"/>
      <c r="F50" s="44"/>
    </row>
    <row r="51" spans="1:6" x14ac:dyDescent="0.25">
      <c r="A51" s="19" t="s">
        <v>12</v>
      </c>
      <c r="B51" s="13" t="s">
        <v>15</v>
      </c>
      <c r="C51" s="16"/>
      <c r="D51" s="16"/>
      <c r="E51" s="18"/>
      <c r="F51" s="14">
        <f>SUM(E53:E70)</f>
        <v>438282.77999999991</v>
      </c>
    </row>
    <row r="52" spans="1:6" x14ac:dyDescent="0.25">
      <c r="A52" s="15"/>
      <c r="B52" s="33"/>
      <c r="C52" s="16"/>
      <c r="D52" s="16"/>
      <c r="E52" s="18"/>
      <c r="F52" s="48"/>
    </row>
    <row r="53" spans="1:6" x14ac:dyDescent="0.25">
      <c r="A53" s="53">
        <v>43336</v>
      </c>
      <c r="B53" s="51" t="s">
        <v>16</v>
      </c>
      <c r="C53" s="22" t="s">
        <v>11</v>
      </c>
      <c r="D53" s="36">
        <v>8026</v>
      </c>
      <c r="E53" s="52">
        <v>1392</v>
      </c>
      <c r="F53" s="48"/>
    </row>
    <row r="54" spans="1:6" x14ac:dyDescent="0.25">
      <c r="A54" s="53">
        <v>43812</v>
      </c>
      <c r="B54" s="51" t="s">
        <v>17</v>
      </c>
      <c r="C54" s="22"/>
      <c r="D54" s="36"/>
      <c r="E54" s="52">
        <v>7652.61</v>
      </c>
      <c r="F54" s="48"/>
    </row>
    <row r="55" spans="1:6" x14ac:dyDescent="0.25">
      <c r="A55" s="53">
        <v>43788</v>
      </c>
      <c r="B55" s="51" t="s">
        <v>17</v>
      </c>
      <c r="C55" s="22"/>
      <c r="D55" s="36"/>
      <c r="E55" s="52">
        <v>594.94000000000005</v>
      </c>
      <c r="F55" s="48"/>
    </row>
    <row r="56" spans="1:6" x14ac:dyDescent="0.25">
      <c r="A56" s="53">
        <v>43832.5</v>
      </c>
      <c r="B56" s="51" t="s">
        <v>18</v>
      </c>
      <c r="C56" s="22" t="s">
        <v>11</v>
      </c>
      <c r="D56" s="36" t="s">
        <v>19</v>
      </c>
      <c r="E56" s="52">
        <v>3000</v>
      </c>
      <c r="F56" s="48"/>
    </row>
    <row r="57" spans="1:6" x14ac:dyDescent="0.25">
      <c r="A57" s="53">
        <v>43896.5</v>
      </c>
      <c r="B57" s="51" t="s">
        <v>20</v>
      </c>
      <c r="C57" s="22" t="s">
        <v>11</v>
      </c>
      <c r="D57" s="36" t="s">
        <v>21</v>
      </c>
      <c r="E57" s="52">
        <v>2196.9899999999998</v>
      </c>
      <c r="F57" s="48"/>
    </row>
    <row r="58" spans="1:6" x14ac:dyDescent="0.25">
      <c r="A58" s="53">
        <v>43896.5</v>
      </c>
      <c r="B58" s="51" t="s">
        <v>22</v>
      </c>
      <c r="C58" s="22" t="s">
        <v>11</v>
      </c>
      <c r="D58" s="36" t="s">
        <v>23</v>
      </c>
      <c r="E58" s="52">
        <v>4257.2</v>
      </c>
      <c r="F58" s="48"/>
    </row>
    <row r="59" spans="1:6" x14ac:dyDescent="0.25">
      <c r="A59" s="53">
        <v>43917.5</v>
      </c>
      <c r="B59" s="51" t="s">
        <v>24</v>
      </c>
      <c r="C59" s="22" t="s">
        <v>11</v>
      </c>
      <c r="D59" s="36" t="s">
        <v>25</v>
      </c>
      <c r="E59" s="52">
        <v>10000</v>
      </c>
      <c r="F59" s="48"/>
    </row>
    <row r="60" spans="1:6" x14ac:dyDescent="0.25">
      <c r="A60" s="53">
        <v>43936.5</v>
      </c>
      <c r="B60" s="51" t="s">
        <v>20</v>
      </c>
      <c r="C60" s="22" t="s">
        <v>11</v>
      </c>
      <c r="D60" s="36" t="s">
        <v>26</v>
      </c>
      <c r="E60" s="52">
        <v>927.4</v>
      </c>
      <c r="F60" s="48"/>
    </row>
    <row r="61" spans="1:6" x14ac:dyDescent="0.25">
      <c r="A61" s="53">
        <v>43955.5</v>
      </c>
      <c r="B61" s="51" t="s">
        <v>27</v>
      </c>
      <c r="C61" s="22" t="s">
        <v>11</v>
      </c>
      <c r="D61" s="36" t="s">
        <v>28</v>
      </c>
      <c r="E61" s="52">
        <v>952.72</v>
      </c>
      <c r="F61" s="48"/>
    </row>
    <row r="62" spans="1:6" x14ac:dyDescent="0.25">
      <c r="A62" s="53">
        <v>43987.5</v>
      </c>
      <c r="B62" s="51" t="s">
        <v>29</v>
      </c>
      <c r="C62" s="22" t="s">
        <v>11</v>
      </c>
      <c r="D62" s="36"/>
      <c r="E62" s="52">
        <v>15544</v>
      </c>
      <c r="F62" s="48"/>
    </row>
    <row r="63" spans="1:6" x14ac:dyDescent="0.25">
      <c r="A63" s="53">
        <v>44005.5</v>
      </c>
      <c r="B63" s="51" t="s">
        <v>24</v>
      </c>
      <c r="C63" s="22" t="s">
        <v>11</v>
      </c>
      <c r="D63" s="36" t="s">
        <v>30</v>
      </c>
      <c r="E63" s="52">
        <v>591.79</v>
      </c>
      <c r="F63" s="48"/>
    </row>
    <row r="64" spans="1:6" x14ac:dyDescent="0.25">
      <c r="A64" s="53">
        <v>44043.5</v>
      </c>
      <c r="B64" s="51" t="s">
        <v>31</v>
      </c>
      <c r="C64" s="16"/>
      <c r="D64" s="16"/>
      <c r="E64" s="52">
        <v>4342.8</v>
      </c>
      <c r="F64" s="48"/>
    </row>
    <row r="65" spans="1:6" x14ac:dyDescent="0.25">
      <c r="A65" s="53">
        <v>44043.5</v>
      </c>
      <c r="B65" s="51" t="s">
        <v>32</v>
      </c>
      <c r="C65" s="16"/>
      <c r="D65" s="16"/>
      <c r="E65" s="52">
        <v>103190.17</v>
      </c>
      <c r="F65" s="48"/>
    </row>
    <row r="66" spans="1:6" x14ac:dyDescent="0.25">
      <c r="A66" s="53">
        <v>44043.5</v>
      </c>
      <c r="B66" s="51" t="s">
        <v>33</v>
      </c>
      <c r="C66" s="16"/>
      <c r="D66" s="16"/>
      <c r="E66" s="52">
        <v>193087.09</v>
      </c>
      <c r="F66" s="48"/>
    </row>
    <row r="67" spans="1:6" x14ac:dyDescent="0.25">
      <c r="A67" s="53">
        <v>44043.5</v>
      </c>
      <c r="B67" s="51" t="s">
        <v>34</v>
      </c>
      <c r="C67" s="16"/>
      <c r="D67" s="16"/>
      <c r="E67" s="52">
        <v>32162.1</v>
      </c>
      <c r="F67" s="48"/>
    </row>
    <row r="68" spans="1:6" x14ac:dyDescent="0.25">
      <c r="A68" s="53">
        <v>44162.5</v>
      </c>
      <c r="B68" s="51" t="s">
        <v>24</v>
      </c>
      <c r="C68" s="16"/>
      <c r="D68" s="16"/>
      <c r="E68" s="52">
        <v>35760</v>
      </c>
      <c r="F68" s="48"/>
    </row>
    <row r="69" spans="1:6" x14ac:dyDescent="0.25">
      <c r="A69" s="53">
        <v>44162.5</v>
      </c>
      <c r="B69" s="51" t="s">
        <v>24</v>
      </c>
      <c r="C69" s="16"/>
      <c r="D69" s="16"/>
      <c r="E69" s="52">
        <v>2400</v>
      </c>
      <c r="F69" s="48"/>
    </row>
    <row r="70" spans="1:6" x14ac:dyDescent="0.25">
      <c r="A70" s="53">
        <v>44377</v>
      </c>
      <c r="B70" s="51" t="s">
        <v>35</v>
      </c>
      <c r="C70" s="16"/>
      <c r="D70" s="16"/>
      <c r="E70" s="18">
        <v>20230.97</v>
      </c>
      <c r="F70" s="48"/>
    </row>
    <row r="71" spans="1:6" x14ac:dyDescent="0.25">
      <c r="A71" s="15"/>
      <c r="B71" s="33"/>
      <c r="C71" s="16"/>
      <c r="D71" s="16"/>
      <c r="E71" s="18"/>
      <c r="F71" s="48"/>
    </row>
    <row r="72" spans="1:6" x14ac:dyDescent="0.25">
      <c r="A72" s="15"/>
      <c r="B72" s="16"/>
      <c r="C72" s="17"/>
      <c r="D72" s="17"/>
      <c r="E72" s="18"/>
      <c r="F72" s="44"/>
    </row>
    <row r="73" spans="1:6" ht="15.75" thickBot="1" x14ac:dyDescent="0.3">
      <c r="A73" s="50"/>
      <c r="B73" s="16" t="s">
        <v>36</v>
      </c>
      <c r="C73" s="16"/>
      <c r="D73" s="16"/>
      <c r="E73" s="16"/>
      <c r="F73" s="28">
        <f>+F6+F8+F38-F51-F43</f>
        <v>-129156.46999999996</v>
      </c>
    </row>
    <row r="74" spans="1:6" ht="15.75" thickTop="1" x14ac:dyDescent="0.25">
      <c r="A74" s="50"/>
      <c r="B74" s="16"/>
      <c r="C74" s="16"/>
      <c r="D74" s="16"/>
      <c r="E74" s="16"/>
      <c r="F74" s="20"/>
    </row>
    <row r="75" spans="1:6" x14ac:dyDescent="0.25">
      <c r="A75" s="50"/>
      <c r="B75" s="16"/>
      <c r="C75" s="16"/>
      <c r="D75" s="16"/>
      <c r="E75" s="16"/>
      <c r="F75" s="20"/>
    </row>
    <row r="76" spans="1:6" x14ac:dyDescent="0.25">
      <c r="A76" s="50"/>
      <c r="B76" s="16"/>
      <c r="C76" s="16"/>
      <c r="D76" s="16"/>
      <c r="E76" s="16"/>
      <c r="F76" s="20"/>
    </row>
    <row r="77" spans="1:6" x14ac:dyDescent="0.25">
      <c r="A77" s="50"/>
      <c r="B77" s="16"/>
      <c r="C77" s="16"/>
      <c r="D77" s="16"/>
      <c r="E77" s="16"/>
      <c r="F77" s="20"/>
    </row>
    <row r="78" spans="1:6" x14ac:dyDescent="0.25">
      <c r="A78" s="50"/>
      <c r="B78" s="16"/>
      <c r="C78" s="16"/>
      <c r="D78" s="16"/>
      <c r="E78" s="16"/>
      <c r="F78" s="20"/>
    </row>
    <row r="79" spans="1:6" x14ac:dyDescent="0.25">
      <c r="A79" s="73" t="s">
        <v>37</v>
      </c>
      <c r="B79" s="74"/>
      <c r="C79" s="74"/>
      <c r="D79" s="74"/>
      <c r="E79" s="74"/>
      <c r="F79" s="75"/>
    </row>
    <row r="80" spans="1:6" x14ac:dyDescent="0.25">
      <c r="A80" s="54"/>
      <c r="B80" s="51"/>
      <c r="C80" s="51"/>
      <c r="D80" s="52"/>
      <c r="E80" s="51"/>
      <c r="F80" s="55"/>
    </row>
    <row r="81" spans="1:6" x14ac:dyDescent="0.25">
      <c r="A81" s="54"/>
      <c r="B81" s="51"/>
      <c r="C81" s="51"/>
      <c r="D81" s="52"/>
      <c r="E81" s="51"/>
      <c r="F81" s="55"/>
    </row>
    <row r="82" spans="1:6" x14ac:dyDescent="0.25">
      <c r="A82" s="73" t="s">
        <v>38</v>
      </c>
      <c r="B82" s="74"/>
      <c r="C82" s="74"/>
      <c r="D82" s="74"/>
      <c r="E82" s="74"/>
      <c r="F82" s="75"/>
    </row>
    <row r="83" spans="1:6" x14ac:dyDescent="0.25">
      <c r="A83" s="50"/>
      <c r="B83" s="16"/>
      <c r="C83" s="16"/>
      <c r="D83" s="16"/>
      <c r="E83" s="16"/>
      <c r="F83" s="20"/>
    </row>
    <row r="84" spans="1:6" x14ac:dyDescent="0.25">
      <c r="A84" s="50"/>
      <c r="B84" s="16"/>
      <c r="C84" s="16"/>
      <c r="D84" s="16"/>
      <c r="E84" s="16"/>
      <c r="F84" s="20"/>
    </row>
    <row r="85" spans="1:6" x14ac:dyDescent="0.25">
      <c r="A85" s="50"/>
      <c r="B85" s="16"/>
      <c r="C85" s="16"/>
      <c r="D85" s="16"/>
      <c r="E85" s="16"/>
      <c r="F85" s="20"/>
    </row>
    <row r="86" spans="1:6" ht="15.75" thickBot="1" x14ac:dyDescent="0.3">
      <c r="A86" s="29"/>
      <c r="B86" s="30"/>
      <c r="C86" s="30"/>
      <c r="D86" s="30"/>
      <c r="E86" s="31"/>
      <c r="F86" s="32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ht="15.75" thickBot="1" x14ac:dyDescent="0.3">
      <c r="A91" s="1"/>
      <c r="B91" s="1"/>
      <c r="C91" s="1"/>
      <c r="D91" s="1"/>
      <c r="E91" s="1"/>
      <c r="F91" s="1"/>
    </row>
    <row r="92" spans="1:6" x14ac:dyDescent="0.25">
      <c r="A92" s="64" t="s">
        <v>0</v>
      </c>
      <c r="B92" s="65"/>
      <c r="C92" s="65"/>
      <c r="D92" s="65"/>
      <c r="E92" s="65"/>
      <c r="F92" s="66"/>
    </row>
    <row r="93" spans="1:6" x14ac:dyDescent="0.25">
      <c r="A93" s="67"/>
      <c r="B93" s="68"/>
      <c r="C93" s="68"/>
      <c r="D93" s="68"/>
      <c r="E93" s="68"/>
      <c r="F93" s="69"/>
    </row>
    <row r="94" spans="1:6" x14ac:dyDescent="0.25">
      <c r="A94" s="70" t="s">
        <v>80</v>
      </c>
      <c r="B94" s="71"/>
      <c r="C94" s="71"/>
      <c r="D94" s="71"/>
      <c r="E94" s="71"/>
      <c r="F94" s="72"/>
    </row>
    <row r="95" spans="1:6" x14ac:dyDescent="0.25">
      <c r="A95" s="2"/>
      <c r="B95" s="34" t="s">
        <v>1</v>
      </c>
      <c r="C95" s="4"/>
      <c r="D95" s="3"/>
      <c r="E95" s="3"/>
      <c r="F95" s="5"/>
    </row>
    <row r="96" spans="1:6" ht="15.75" thickBot="1" x14ac:dyDescent="0.3">
      <c r="A96" s="6"/>
      <c r="B96" s="35" t="s">
        <v>39</v>
      </c>
      <c r="C96" s="8"/>
      <c r="D96" s="7"/>
      <c r="E96" s="7"/>
      <c r="F96" s="9"/>
    </row>
    <row r="97" spans="1:6" ht="15.75" thickBot="1" x14ac:dyDescent="0.3">
      <c r="A97" s="43"/>
      <c r="B97" s="16" t="s">
        <v>3</v>
      </c>
      <c r="C97" s="16"/>
      <c r="D97" s="16"/>
      <c r="E97" s="16"/>
      <c r="F97" s="11">
        <v>0</v>
      </c>
    </row>
    <row r="98" spans="1:6" ht="15.75" thickTop="1" x14ac:dyDescent="0.25">
      <c r="A98" s="43"/>
      <c r="B98" s="16"/>
      <c r="C98" s="16"/>
      <c r="D98" s="16"/>
      <c r="E98" s="16"/>
      <c r="F98" s="44"/>
    </row>
    <row r="99" spans="1:6" x14ac:dyDescent="0.25">
      <c r="A99" s="12" t="s">
        <v>4</v>
      </c>
      <c r="B99" s="13" t="s">
        <v>5</v>
      </c>
      <c r="C99" s="13"/>
      <c r="D99" s="13"/>
      <c r="E99" s="16"/>
      <c r="F99" s="14">
        <f>SUM(E100:E102)</f>
        <v>0</v>
      </c>
    </row>
    <row r="100" spans="1:6" x14ac:dyDescent="0.25">
      <c r="A100" s="45"/>
      <c r="B100" s="46"/>
      <c r="C100" s="16"/>
      <c r="D100" s="16"/>
      <c r="E100" s="47"/>
      <c r="F100" s="44"/>
    </row>
    <row r="101" spans="1:6" x14ac:dyDescent="0.25">
      <c r="A101" s="45"/>
      <c r="B101" s="33"/>
      <c r="C101" s="16"/>
      <c r="D101" s="16"/>
      <c r="E101" s="47"/>
      <c r="F101" s="44"/>
    </row>
    <row r="102" spans="1:6" x14ac:dyDescent="0.25">
      <c r="A102" s="45"/>
      <c r="B102" s="33"/>
      <c r="C102" s="16"/>
      <c r="D102" s="16"/>
      <c r="E102" s="47"/>
      <c r="F102" s="44"/>
    </row>
    <row r="103" spans="1:6" x14ac:dyDescent="0.25">
      <c r="A103" s="15"/>
      <c r="B103" s="16"/>
      <c r="C103" s="17"/>
      <c r="D103" s="17"/>
      <c r="E103" s="18"/>
      <c r="F103" s="48"/>
    </row>
    <row r="104" spans="1:6" x14ac:dyDescent="0.25">
      <c r="A104" s="19" t="s">
        <v>4</v>
      </c>
      <c r="B104" s="13" t="s">
        <v>9</v>
      </c>
      <c r="C104" s="13"/>
      <c r="D104" s="13"/>
      <c r="E104" s="18"/>
      <c r="F104" s="14">
        <f>SUM(E105:E107)</f>
        <v>0</v>
      </c>
    </row>
    <row r="105" spans="1:6" x14ac:dyDescent="0.25">
      <c r="A105" s="19"/>
      <c r="B105" s="13"/>
      <c r="C105" s="13"/>
      <c r="D105" s="13"/>
      <c r="E105" s="18"/>
      <c r="F105" s="20"/>
    </row>
    <row r="106" spans="1:6" x14ac:dyDescent="0.25">
      <c r="A106" s="40"/>
      <c r="B106" s="51"/>
      <c r="C106" s="22"/>
      <c r="D106" s="36"/>
      <c r="E106" s="52"/>
      <c r="F106" s="20"/>
    </row>
    <row r="107" spans="1:6" x14ac:dyDescent="0.25">
      <c r="A107" s="49"/>
      <c r="B107" s="16"/>
      <c r="C107" s="22"/>
      <c r="D107" s="51"/>
      <c r="E107" s="52"/>
      <c r="F107" s="20"/>
    </row>
    <row r="108" spans="1:6" x14ac:dyDescent="0.25">
      <c r="A108" s="15"/>
      <c r="B108" s="16"/>
      <c r="C108" s="16"/>
      <c r="D108" s="16"/>
      <c r="E108" s="18"/>
      <c r="F108" s="48"/>
    </row>
    <row r="109" spans="1:6" x14ac:dyDescent="0.25">
      <c r="A109" s="19" t="s">
        <v>12</v>
      </c>
      <c r="B109" s="13" t="s">
        <v>13</v>
      </c>
      <c r="C109" s="16"/>
      <c r="D109" s="16"/>
      <c r="E109" s="18"/>
      <c r="F109" s="14">
        <f>SUM(E111:E112)</f>
        <v>2747.41</v>
      </c>
    </row>
    <row r="110" spans="1:6" x14ac:dyDescent="0.25">
      <c r="A110" s="45"/>
      <c r="B110" s="16"/>
      <c r="C110" s="16"/>
      <c r="D110" s="16"/>
      <c r="E110" s="18"/>
      <c r="F110" s="48"/>
    </row>
    <row r="111" spans="1:6" x14ac:dyDescent="0.25">
      <c r="A111" s="15">
        <v>44431</v>
      </c>
      <c r="B111" s="16" t="s">
        <v>40</v>
      </c>
      <c r="C111" s="17"/>
      <c r="D111" s="17"/>
      <c r="E111" s="25">
        <v>2747.41</v>
      </c>
      <c r="F111" s="44"/>
    </row>
    <row r="112" spans="1:6" x14ac:dyDescent="0.25">
      <c r="A112" s="15"/>
      <c r="B112" s="16"/>
      <c r="C112" s="17"/>
      <c r="D112" s="17"/>
      <c r="E112" s="26"/>
      <c r="F112" s="44"/>
    </row>
    <row r="113" spans="1:6" x14ac:dyDescent="0.25">
      <c r="A113" s="19" t="s">
        <v>12</v>
      </c>
      <c r="B113" s="13" t="s">
        <v>15</v>
      </c>
      <c r="C113" s="16"/>
      <c r="D113" s="16"/>
      <c r="E113" s="18"/>
      <c r="F113" s="56">
        <f>SUM(E115:E116)</f>
        <v>0</v>
      </c>
    </row>
    <row r="114" spans="1:6" x14ac:dyDescent="0.25">
      <c r="A114" s="15"/>
      <c r="B114" s="33"/>
      <c r="C114" s="16"/>
      <c r="D114" s="16"/>
      <c r="E114" s="18"/>
      <c r="F114" s="48"/>
    </row>
    <row r="115" spans="1:6" x14ac:dyDescent="0.25">
      <c r="A115" s="53"/>
      <c r="B115" s="51"/>
      <c r="C115" s="22"/>
      <c r="D115" s="36"/>
      <c r="E115" s="52"/>
      <c r="F115" s="48"/>
    </row>
    <row r="116" spans="1:6" x14ac:dyDescent="0.25">
      <c r="A116" s="15"/>
      <c r="B116" s="33"/>
      <c r="C116" s="16"/>
      <c r="D116" s="16"/>
      <c r="E116" s="18"/>
      <c r="F116" s="48"/>
    </row>
    <row r="117" spans="1:6" x14ac:dyDescent="0.25">
      <c r="A117" s="15"/>
      <c r="B117" s="16"/>
      <c r="C117" s="17"/>
      <c r="D117" s="17"/>
      <c r="E117" s="18"/>
      <c r="F117" s="44"/>
    </row>
    <row r="118" spans="1:6" ht="15.75" thickBot="1" x14ac:dyDescent="0.3">
      <c r="A118" s="50"/>
      <c r="B118" s="16" t="s">
        <v>36</v>
      </c>
      <c r="C118" s="16"/>
      <c r="D118" s="16"/>
      <c r="E118" s="16"/>
      <c r="F118" s="28">
        <f>+F97+F99+F104-F109-F113</f>
        <v>-2747.41</v>
      </c>
    </row>
    <row r="119" spans="1:6" ht="15.75" thickTop="1" x14ac:dyDescent="0.25">
      <c r="A119" s="50"/>
      <c r="B119" s="16"/>
      <c r="C119" s="16"/>
      <c r="D119" s="16"/>
      <c r="E119" s="16"/>
      <c r="F119" s="20"/>
    </row>
    <row r="120" spans="1:6" x14ac:dyDescent="0.25">
      <c r="A120" s="50"/>
      <c r="B120" s="16"/>
      <c r="C120" s="16"/>
      <c r="D120" s="16"/>
      <c r="E120" s="16"/>
      <c r="F120" s="20"/>
    </row>
    <row r="121" spans="1:6" x14ac:dyDescent="0.25">
      <c r="A121" s="27"/>
      <c r="B121" s="10"/>
      <c r="C121" s="10"/>
      <c r="D121" s="10"/>
      <c r="E121" s="10"/>
      <c r="F121" s="20"/>
    </row>
    <row r="122" spans="1:6" x14ac:dyDescent="0.25">
      <c r="A122" s="61" t="s">
        <v>37</v>
      </c>
      <c r="B122" s="62"/>
      <c r="C122" s="62"/>
      <c r="D122" s="62"/>
      <c r="E122" s="62"/>
      <c r="F122" s="63"/>
    </row>
    <row r="123" spans="1:6" x14ac:dyDescent="0.25">
      <c r="A123" s="37"/>
      <c r="B123" s="23"/>
      <c r="C123" s="23"/>
      <c r="D123" s="24"/>
      <c r="E123" s="23"/>
      <c r="F123" s="38"/>
    </row>
    <row r="124" spans="1:6" x14ac:dyDescent="0.25">
      <c r="A124" s="37"/>
      <c r="B124" s="23"/>
      <c r="C124" s="23"/>
      <c r="D124" s="24"/>
      <c r="E124" s="23"/>
      <c r="F124" s="38"/>
    </row>
    <row r="125" spans="1:6" x14ac:dyDescent="0.25">
      <c r="A125" s="61" t="s">
        <v>38</v>
      </c>
      <c r="B125" s="62"/>
      <c r="C125" s="62"/>
      <c r="D125" s="62"/>
      <c r="E125" s="62"/>
      <c r="F125" s="63"/>
    </row>
    <row r="126" spans="1:6" x14ac:dyDescent="0.25">
      <c r="A126" s="27"/>
      <c r="B126" s="10"/>
      <c r="C126" s="10"/>
      <c r="D126" s="10"/>
      <c r="E126" s="10"/>
      <c r="F126" s="20"/>
    </row>
    <row r="127" spans="1:6" x14ac:dyDescent="0.25">
      <c r="A127" s="27"/>
      <c r="B127" s="10"/>
      <c r="C127" s="10"/>
      <c r="D127" s="10"/>
      <c r="E127" s="10"/>
      <c r="F127" s="20"/>
    </row>
    <row r="128" spans="1:6" x14ac:dyDescent="0.25">
      <c r="A128" s="27"/>
      <c r="B128" s="10"/>
      <c r="C128" s="10"/>
      <c r="D128" s="10"/>
      <c r="E128" s="10"/>
      <c r="F128" s="20"/>
    </row>
    <row r="129" spans="1:6" x14ac:dyDescent="0.25">
      <c r="A129" s="27"/>
      <c r="B129" s="10"/>
      <c r="C129" s="10"/>
      <c r="D129" s="10"/>
      <c r="E129" s="10"/>
      <c r="F129" s="20"/>
    </row>
    <row r="130" spans="1:6" ht="15.75" thickBot="1" x14ac:dyDescent="0.3">
      <c r="A130" s="29"/>
      <c r="B130" s="30"/>
      <c r="C130" s="30"/>
      <c r="D130" s="30"/>
      <c r="E130" s="31"/>
      <c r="F130" s="32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ht="15.75" thickBot="1" x14ac:dyDescent="0.3">
      <c r="A135" s="1"/>
      <c r="B135" s="1"/>
      <c r="C135" s="1"/>
      <c r="D135" s="1"/>
      <c r="E135" s="1"/>
      <c r="F135" s="1"/>
    </row>
    <row r="136" spans="1:6" x14ac:dyDescent="0.25">
      <c r="A136" s="64" t="s">
        <v>0</v>
      </c>
      <c r="B136" s="65"/>
      <c r="C136" s="65"/>
      <c r="D136" s="65"/>
      <c r="E136" s="65"/>
      <c r="F136" s="66"/>
    </row>
    <row r="137" spans="1:6" x14ac:dyDescent="0.25">
      <c r="A137" s="67"/>
      <c r="B137" s="68"/>
      <c r="C137" s="68"/>
      <c r="D137" s="68"/>
      <c r="E137" s="68"/>
      <c r="F137" s="69"/>
    </row>
    <row r="138" spans="1:6" x14ac:dyDescent="0.25">
      <c r="A138" s="70" t="s">
        <v>80</v>
      </c>
      <c r="B138" s="71"/>
      <c r="C138" s="71"/>
      <c r="D138" s="71"/>
      <c r="E138" s="71"/>
      <c r="F138" s="72"/>
    </row>
    <row r="139" spans="1:6" x14ac:dyDescent="0.25">
      <c r="A139" s="2"/>
      <c r="B139" s="34" t="s">
        <v>41</v>
      </c>
      <c r="C139" s="4"/>
      <c r="D139" s="3"/>
      <c r="E139" s="3"/>
      <c r="F139" s="5"/>
    </row>
    <row r="140" spans="1:6" ht="15.75" thickBot="1" x14ac:dyDescent="0.3">
      <c r="A140" s="6"/>
      <c r="B140" s="35" t="s">
        <v>42</v>
      </c>
      <c r="C140" s="8"/>
      <c r="D140" s="7"/>
      <c r="E140" s="7"/>
      <c r="F140" s="9"/>
    </row>
    <row r="141" spans="1:6" ht="15.75" thickBot="1" x14ac:dyDescent="0.3">
      <c r="A141" s="43"/>
      <c r="B141" s="16" t="s">
        <v>3</v>
      </c>
      <c r="C141" s="16"/>
      <c r="D141" s="16"/>
      <c r="E141" s="16"/>
      <c r="F141" s="11">
        <v>5075834.4800000004</v>
      </c>
    </row>
    <row r="142" spans="1:6" ht="15.75" thickTop="1" x14ac:dyDescent="0.25">
      <c r="A142" s="43"/>
      <c r="B142" s="16"/>
      <c r="C142" s="16"/>
      <c r="D142" s="16"/>
      <c r="E142" s="16"/>
      <c r="F142" s="44"/>
    </row>
    <row r="143" spans="1:6" x14ac:dyDescent="0.25">
      <c r="A143" s="12" t="s">
        <v>4</v>
      </c>
      <c r="B143" s="13" t="s">
        <v>5</v>
      </c>
      <c r="C143" s="13"/>
      <c r="D143" s="13"/>
      <c r="E143" s="16"/>
      <c r="F143" s="14">
        <f>SUM(E145:E154)</f>
        <v>46827.28</v>
      </c>
    </row>
    <row r="144" spans="1:6" x14ac:dyDescent="0.25">
      <c r="A144" s="45"/>
      <c r="B144" s="46"/>
      <c r="C144" s="16"/>
      <c r="D144" s="16"/>
      <c r="E144" s="47"/>
      <c r="F144" s="44"/>
    </row>
    <row r="145" spans="1:6" x14ac:dyDescent="0.25">
      <c r="A145" s="45">
        <v>44397</v>
      </c>
      <c r="B145" s="33" t="s">
        <v>43</v>
      </c>
      <c r="C145" s="16"/>
      <c r="D145" s="16"/>
      <c r="E145" s="47">
        <v>9246</v>
      </c>
      <c r="F145" s="44"/>
    </row>
    <row r="146" spans="1:6" x14ac:dyDescent="0.25">
      <c r="A146" s="45">
        <v>44435</v>
      </c>
      <c r="B146" s="33" t="s">
        <v>43</v>
      </c>
      <c r="C146" s="16"/>
      <c r="D146" s="16"/>
      <c r="E146" s="47">
        <v>5231.6000000000004</v>
      </c>
      <c r="F146" s="44"/>
    </row>
    <row r="147" spans="1:6" x14ac:dyDescent="0.25">
      <c r="A147" s="45">
        <v>44439</v>
      </c>
      <c r="B147" s="33" t="s">
        <v>44</v>
      </c>
      <c r="C147" s="16"/>
      <c r="D147" s="16"/>
      <c r="E147" s="47">
        <v>12943.38</v>
      </c>
      <c r="F147" s="44"/>
    </row>
    <row r="148" spans="1:6" x14ac:dyDescent="0.25">
      <c r="A148" s="45">
        <v>44439</v>
      </c>
      <c r="B148" s="33" t="s">
        <v>45</v>
      </c>
      <c r="C148" s="16"/>
      <c r="D148" s="16"/>
      <c r="E148" s="47">
        <v>350</v>
      </c>
      <c r="F148" s="44"/>
    </row>
    <row r="149" spans="1:6" x14ac:dyDescent="0.25">
      <c r="A149" s="45">
        <v>44439</v>
      </c>
      <c r="B149" s="33" t="s">
        <v>46</v>
      </c>
      <c r="C149" s="16"/>
      <c r="D149" s="16"/>
      <c r="E149" s="47">
        <v>56</v>
      </c>
      <c r="F149" s="44"/>
    </row>
    <row r="150" spans="1:6" x14ac:dyDescent="0.25">
      <c r="A150" s="45">
        <v>44573</v>
      </c>
      <c r="B150" s="33" t="s">
        <v>47</v>
      </c>
      <c r="C150" s="16"/>
      <c r="D150" s="16"/>
      <c r="E150" s="47">
        <v>10115</v>
      </c>
      <c r="F150" s="44"/>
    </row>
    <row r="151" spans="1:6" x14ac:dyDescent="0.25">
      <c r="A151" s="45">
        <v>44651</v>
      </c>
      <c r="B151" s="33" t="s">
        <v>47</v>
      </c>
      <c r="C151" s="16"/>
      <c r="D151" s="16"/>
      <c r="E151" s="47">
        <v>1098.04</v>
      </c>
      <c r="F151" s="44"/>
    </row>
    <row r="152" spans="1:6" x14ac:dyDescent="0.25">
      <c r="A152" s="45">
        <v>44736</v>
      </c>
      <c r="B152" s="33" t="s">
        <v>48</v>
      </c>
      <c r="C152" s="16"/>
      <c r="D152" s="16"/>
      <c r="E152" s="47">
        <v>40</v>
      </c>
      <c r="F152" s="44"/>
    </row>
    <row r="153" spans="1:6" x14ac:dyDescent="0.25">
      <c r="A153" s="45">
        <v>44862</v>
      </c>
      <c r="B153" s="33" t="s">
        <v>47</v>
      </c>
      <c r="C153" s="16"/>
      <c r="D153" s="16"/>
      <c r="E153" s="47">
        <v>1796.26</v>
      </c>
      <c r="F153" s="44"/>
    </row>
    <row r="154" spans="1:6" x14ac:dyDescent="0.25">
      <c r="A154" s="45">
        <v>44924</v>
      </c>
      <c r="B154" s="33" t="s">
        <v>47</v>
      </c>
      <c r="C154" s="16"/>
      <c r="D154" s="16"/>
      <c r="E154" s="47">
        <v>5951</v>
      </c>
      <c r="F154" s="44"/>
    </row>
    <row r="155" spans="1:6" x14ac:dyDescent="0.25">
      <c r="A155" s="15"/>
      <c r="B155" s="16"/>
      <c r="C155" s="17"/>
      <c r="D155" s="17"/>
      <c r="E155" s="18"/>
      <c r="F155" s="48"/>
    </row>
    <row r="156" spans="1:6" x14ac:dyDescent="0.25">
      <c r="A156" s="19" t="s">
        <v>4</v>
      </c>
      <c r="B156" s="13" t="s">
        <v>9</v>
      </c>
      <c r="C156" s="13"/>
      <c r="D156" s="13"/>
      <c r="E156" s="18"/>
      <c r="F156" s="14">
        <f>SUM(E158:E178)</f>
        <v>103420.42999999998</v>
      </c>
    </row>
    <row r="157" spans="1:6" x14ac:dyDescent="0.25">
      <c r="A157" s="19"/>
      <c r="B157" s="13"/>
      <c r="C157" s="13"/>
      <c r="D157" s="13"/>
      <c r="E157" s="18"/>
      <c r="F157" s="20"/>
    </row>
    <row r="158" spans="1:6" x14ac:dyDescent="0.25">
      <c r="A158" s="40">
        <v>44328</v>
      </c>
      <c r="B158" s="39" t="s">
        <v>49</v>
      </c>
      <c r="C158" s="13"/>
      <c r="D158" s="13"/>
      <c r="E158" s="52">
        <v>5404.61</v>
      </c>
      <c r="F158" s="20"/>
    </row>
    <row r="159" spans="1:6" x14ac:dyDescent="0.25">
      <c r="A159" s="40">
        <v>44344</v>
      </c>
      <c r="B159" s="39" t="s">
        <v>49</v>
      </c>
      <c r="C159" s="13"/>
      <c r="D159" s="13"/>
      <c r="E159" s="52">
        <v>1</v>
      </c>
      <c r="F159" s="20"/>
    </row>
    <row r="160" spans="1:6" x14ac:dyDescent="0.25">
      <c r="A160" s="40">
        <v>44351</v>
      </c>
      <c r="B160" s="39" t="s">
        <v>49</v>
      </c>
      <c r="C160" s="13"/>
      <c r="D160" s="13"/>
      <c r="E160" s="52">
        <v>8827.8799999999992</v>
      </c>
      <c r="F160" s="20"/>
    </row>
    <row r="161" spans="1:6" x14ac:dyDescent="0.25">
      <c r="A161" s="40">
        <v>44378</v>
      </c>
      <c r="B161" s="39" t="s">
        <v>49</v>
      </c>
      <c r="C161" s="51"/>
      <c r="D161" s="51"/>
      <c r="E161" s="52">
        <v>45.66</v>
      </c>
      <c r="F161" s="20"/>
    </row>
    <row r="162" spans="1:6" x14ac:dyDescent="0.25">
      <c r="A162" s="53">
        <v>44404</v>
      </c>
      <c r="B162" s="16" t="s">
        <v>50</v>
      </c>
      <c r="C162" s="22"/>
      <c r="D162" s="51"/>
      <c r="E162" s="52">
        <v>8827.8799999999992</v>
      </c>
      <c r="F162" s="20"/>
    </row>
    <row r="163" spans="1:6" x14ac:dyDescent="0.25">
      <c r="A163" s="53">
        <v>44411</v>
      </c>
      <c r="B163" s="16" t="s">
        <v>51</v>
      </c>
      <c r="C163" s="22"/>
      <c r="D163" s="51"/>
      <c r="E163" s="52">
        <v>7533.29</v>
      </c>
      <c r="F163" s="20"/>
    </row>
    <row r="164" spans="1:6" x14ac:dyDescent="0.25">
      <c r="A164" s="53">
        <v>44433</v>
      </c>
      <c r="B164" s="16" t="s">
        <v>52</v>
      </c>
      <c r="C164" s="22"/>
      <c r="D164" s="51"/>
      <c r="E164" s="52">
        <v>2747.41</v>
      </c>
      <c r="F164" s="20"/>
    </row>
    <row r="165" spans="1:6" x14ac:dyDescent="0.25">
      <c r="A165" s="53">
        <v>44496</v>
      </c>
      <c r="B165" s="16" t="s">
        <v>53</v>
      </c>
      <c r="C165" s="22"/>
      <c r="D165" s="51"/>
      <c r="E165" s="52">
        <v>3000</v>
      </c>
      <c r="F165" s="20"/>
    </row>
    <row r="166" spans="1:6" x14ac:dyDescent="0.25">
      <c r="A166" s="53">
        <v>44532</v>
      </c>
      <c r="B166" s="16" t="s">
        <v>54</v>
      </c>
      <c r="C166" s="22"/>
      <c r="D166" s="51"/>
      <c r="E166" s="52">
        <v>1439.72</v>
      </c>
      <c r="F166" s="20"/>
    </row>
    <row r="167" spans="1:6" x14ac:dyDescent="0.25">
      <c r="A167" s="53">
        <v>44622</v>
      </c>
      <c r="B167" s="16" t="s">
        <v>55</v>
      </c>
      <c r="C167" s="22"/>
      <c r="D167" s="51"/>
      <c r="E167" s="52">
        <v>9501.1200000000008</v>
      </c>
      <c r="F167" s="20"/>
    </row>
    <row r="168" spans="1:6" x14ac:dyDescent="0.25">
      <c r="A168" s="53">
        <v>44757</v>
      </c>
      <c r="B168" s="16" t="s">
        <v>56</v>
      </c>
      <c r="C168" s="22"/>
      <c r="D168" s="51"/>
      <c r="E168" s="52">
        <v>1883</v>
      </c>
      <c r="F168" s="20"/>
    </row>
    <row r="169" spans="1:6" x14ac:dyDescent="0.25">
      <c r="A169" s="53">
        <v>44789</v>
      </c>
      <c r="B169" s="16" t="s">
        <v>57</v>
      </c>
      <c r="C169" s="22"/>
      <c r="D169" s="51"/>
      <c r="E169" s="52">
        <v>1098.04</v>
      </c>
      <c r="F169" s="20"/>
    </row>
    <row r="170" spans="1:6" x14ac:dyDescent="0.25">
      <c r="A170" s="53">
        <v>44790</v>
      </c>
      <c r="B170" s="16" t="s">
        <v>58</v>
      </c>
      <c r="C170" s="22"/>
      <c r="D170" s="51"/>
      <c r="E170" s="52">
        <v>1994.45</v>
      </c>
      <c r="F170" s="20"/>
    </row>
    <row r="171" spans="1:6" x14ac:dyDescent="0.25">
      <c r="A171" s="53">
        <v>44790</v>
      </c>
      <c r="B171" s="16" t="s">
        <v>58</v>
      </c>
      <c r="C171" s="22"/>
      <c r="D171" s="51"/>
      <c r="E171" s="52">
        <v>7224.14</v>
      </c>
      <c r="F171" s="20"/>
    </row>
    <row r="172" spans="1:6" x14ac:dyDescent="0.25">
      <c r="A172" s="53">
        <v>44790</v>
      </c>
      <c r="B172" s="16" t="s">
        <v>58</v>
      </c>
      <c r="C172" s="22"/>
      <c r="D172" s="51"/>
      <c r="E172" s="52">
        <v>30691.3</v>
      </c>
      <c r="F172" s="20"/>
    </row>
    <row r="173" spans="1:6" x14ac:dyDescent="0.25">
      <c r="A173" s="53">
        <v>44791</v>
      </c>
      <c r="B173" s="16" t="s">
        <v>59</v>
      </c>
      <c r="C173" s="22"/>
      <c r="D173" s="51"/>
      <c r="E173" s="52">
        <v>1989.2</v>
      </c>
      <c r="F173" s="20"/>
    </row>
    <row r="174" spans="1:6" x14ac:dyDescent="0.25">
      <c r="A174" s="53">
        <v>44791</v>
      </c>
      <c r="B174" s="16" t="s">
        <v>59</v>
      </c>
      <c r="C174" s="22"/>
      <c r="D174" s="51"/>
      <c r="E174" s="52">
        <v>1098.04</v>
      </c>
      <c r="F174" s="20"/>
    </row>
    <row r="175" spans="1:6" x14ac:dyDescent="0.25">
      <c r="A175" s="53">
        <v>44951</v>
      </c>
      <c r="B175" s="16" t="s">
        <v>78</v>
      </c>
      <c r="C175" s="22"/>
      <c r="D175" s="51"/>
      <c r="E175" s="52">
        <v>4865.04</v>
      </c>
      <c r="F175" s="20"/>
    </row>
    <row r="176" spans="1:6" x14ac:dyDescent="0.25">
      <c r="A176" s="53">
        <v>45008</v>
      </c>
      <c r="B176" s="16" t="s">
        <v>81</v>
      </c>
      <c r="C176" s="22"/>
      <c r="D176" s="51"/>
      <c r="E176" s="52">
        <v>4405.3599999999997</v>
      </c>
      <c r="F176" s="20"/>
    </row>
    <row r="177" spans="1:6" x14ac:dyDescent="0.25">
      <c r="A177" s="53">
        <v>45009</v>
      </c>
      <c r="B177" s="16" t="s">
        <v>82</v>
      </c>
      <c r="C177" s="22"/>
      <c r="D177" s="51"/>
      <c r="E177" s="52">
        <v>843.29</v>
      </c>
      <c r="F177" s="20"/>
    </row>
    <row r="178" spans="1:6" x14ac:dyDescent="0.25">
      <c r="A178" s="53"/>
      <c r="B178" s="16"/>
      <c r="C178" s="22"/>
      <c r="D178" s="51"/>
      <c r="E178" s="52"/>
      <c r="F178" s="20"/>
    </row>
    <row r="179" spans="1:6" x14ac:dyDescent="0.25">
      <c r="A179" s="54"/>
      <c r="B179" s="16"/>
      <c r="C179" s="16"/>
      <c r="D179" s="16"/>
      <c r="E179" s="18"/>
      <c r="F179" s="48"/>
    </row>
    <row r="180" spans="1:6" x14ac:dyDescent="0.25">
      <c r="A180" s="19" t="s">
        <v>12</v>
      </c>
      <c r="B180" s="13" t="s">
        <v>13</v>
      </c>
      <c r="C180" s="16"/>
      <c r="D180" s="16"/>
      <c r="E180" s="18"/>
      <c r="F180" s="14">
        <f>SUM(E182:E210)</f>
        <v>176662.46000000002</v>
      </c>
    </row>
    <row r="181" spans="1:6" x14ac:dyDescent="0.25">
      <c r="A181" s="45"/>
      <c r="B181" s="16"/>
      <c r="C181" s="16"/>
      <c r="D181" s="16"/>
      <c r="E181" s="18"/>
      <c r="F181" s="48"/>
    </row>
    <row r="182" spans="1:6" x14ac:dyDescent="0.25">
      <c r="A182" s="45">
        <v>44378</v>
      </c>
      <c r="B182" s="16" t="s">
        <v>60</v>
      </c>
      <c r="C182" s="16"/>
      <c r="D182" s="16"/>
      <c r="E182" s="18">
        <v>1528.38</v>
      </c>
      <c r="F182" s="48"/>
    </row>
    <row r="183" spans="1:6" x14ac:dyDescent="0.25">
      <c r="A183" s="45">
        <v>44378</v>
      </c>
      <c r="B183" s="16" t="s">
        <v>40</v>
      </c>
      <c r="C183" s="16"/>
      <c r="D183" s="16"/>
      <c r="E183" s="18">
        <v>35451.53</v>
      </c>
      <c r="F183" s="48"/>
    </row>
    <row r="184" spans="1:6" x14ac:dyDescent="0.25">
      <c r="A184" s="45">
        <v>44390</v>
      </c>
      <c r="B184" s="16" t="s">
        <v>40</v>
      </c>
      <c r="C184" s="16"/>
      <c r="D184" s="16"/>
      <c r="E184" s="18">
        <v>2272.5</v>
      </c>
      <c r="F184" s="48"/>
    </row>
    <row r="185" spans="1:6" x14ac:dyDescent="0.25">
      <c r="A185" s="45">
        <v>44396</v>
      </c>
      <c r="B185" s="16" t="s">
        <v>40</v>
      </c>
      <c r="C185" s="16"/>
      <c r="D185" s="16"/>
      <c r="E185" s="18">
        <v>75438.490000000005</v>
      </c>
      <c r="F185" s="48"/>
    </row>
    <row r="186" spans="1:6" x14ac:dyDescent="0.25">
      <c r="A186" s="45">
        <v>44405</v>
      </c>
      <c r="B186" s="16" t="s">
        <v>61</v>
      </c>
      <c r="C186" s="16"/>
      <c r="D186" s="16"/>
      <c r="E186" s="18">
        <v>6549.29</v>
      </c>
      <c r="F186" s="48"/>
    </row>
    <row r="187" spans="1:6" x14ac:dyDescent="0.25">
      <c r="A187" s="45">
        <v>44410</v>
      </c>
      <c r="B187" s="16" t="s">
        <v>60</v>
      </c>
      <c r="C187" s="16"/>
      <c r="D187" s="16"/>
      <c r="E187" s="18">
        <v>590.58000000000004</v>
      </c>
      <c r="F187" s="48"/>
    </row>
    <row r="188" spans="1:6" x14ac:dyDescent="0.25">
      <c r="A188" s="45">
        <v>44411</v>
      </c>
      <c r="B188" s="16" t="s">
        <v>40</v>
      </c>
      <c r="C188" s="16"/>
      <c r="D188" s="16"/>
      <c r="E188" s="18">
        <v>984</v>
      </c>
      <c r="F188" s="48"/>
    </row>
    <row r="189" spans="1:6" x14ac:dyDescent="0.25">
      <c r="A189" s="45">
        <v>44439</v>
      </c>
      <c r="B189" s="16" t="s">
        <v>62</v>
      </c>
      <c r="C189" s="16"/>
      <c r="D189" s="16"/>
      <c r="E189" s="18">
        <v>794.1</v>
      </c>
      <c r="F189" s="48"/>
    </row>
    <row r="190" spans="1:6" x14ac:dyDescent="0.25">
      <c r="A190" s="45">
        <v>44453</v>
      </c>
      <c r="B190" s="16" t="s">
        <v>62</v>
      </c>
      <c r="C190" s="16"/>
      <c r="D190" s="16"/>
      <c r="E190" s="18">
        <v>3000</v>
      </c>
      <c r="F190" s="48"/>
    </row>
    <row r="191" spans="1:6" x14ac:dyDescent="0.25">
      <c r="A191" s="45">
        <v>44536</v>
      </c>
      <c r="B191" s="16" t="s">
        <v>62</v>
      </c>
      <c r="C191" s="16"/>
      <c r="D191" s="16"/>
      <c r="E191" s="18">
        <v>3000</v>
      </c>
      <c r="F191" s="48"/>
    </row>
    <row r="192" spans="1:6" x14ac:dyDescent="0.25">
      <c r="A192" s="45">
        <v>44595</v>
      </c>
      <c r="B192" s="16" t="s">
        <v>62</v>
      </c>
      <c r="C192" s="16"/>
      <c r="D192" s="16"/>
      <c r="E192" s="18">
        <v>1</v>
      </c>
      <c r="F192" s="48"/>
    </row>
    <row r="193" spans="1:6" x14ac:dyDescent="0.25">
      <c r="A193" s="45">
        <v>44610</v>
      </c>
      <c r="B193" s="16" t="s">
        <v>40</v>
      </c>
      <c r="C193" s="16"/>
      <c r="D193" s="16"/>
      <c r="E193" s="18">
        <v>9501.1200000000008</v>
      </c>
      <c r="F193" s="48"/>
    </row>
    <row r="194" spans="1:6" x14ac:dyDescent="0.25">
      <c r="A194" s="45">
        <v>44631</v>
      </c>
      <c r="B194" s="16" t="s">
        <v>40</v>
      </c>
      <c r="C194" s="16"/>
      <c r="D194" s="16"/>
      <c r="E194" s="18">
        <v>1153.92</v>
      </c>
      <c r="F194" s="48"/>
    </row>
    <row r="195" spans="1:6" x14ac:dyDescent="0.25">
      <c r="A195" s="45">
        <v>44631</v>
      </c>
      <c r="B195" s="16" t="s">
        <v>40</v>
      </c>
      <c r="C195" s="16"/>
      <c r="D195" s="16"/>
      <c r="E195" s="18">
        <v>1671.36</v>
      </c>
      <c r="F195" s="48"/>
    </row>
    <row r="196" spans="1:6" x14ac:dyDescent="0.25">
      <c r="A196" s="45">
        <v>44757</v>
      </c>
      <c r="B196" s="16" t="s">
        <v>62</v>
      </c>
      <c r="C196" s="16"/>
      <c r="D196" s="16"/>
      <c r="E196" s="25">
        <v>2674.82</v>
      </c>
      <c r="F196" s="48"/>
    </row>
    <row r="197" spans="1:6" x14ac:dyDescent="0.25">
      <c r="A197" s="45">
        <v>44785</v>
      </c>
      <c r="B197" s="16" t="s">
        <v>40</v>
      </c>
      <c r="C197" s="16"/>
      <c r="D197" s="16"/>
      <c r="E197" s="18">
        <v>1098.04</v>
      </c>
      <c r="F197" s="48"/>
    </row>
    <row r="198" spans="1:6" x14ac:dyDescent="0.25">
      <c r="A198" s="45">
        <v>44785</v>
      </c>
      <c r="B198" s="16" t="s">
        <v>63</v>
      </c>
      <c r="C198" s="16"/>
      <c r="D198" s="16"/>
      <c r="E198" s="18">
        <v>791.82</v>
      </c>
      <c r="F198" s="48"/>
    </row>
    <row r="199" spans="1:6" x14ac:dyDescent="0.25">
      <c r="A199" s="45">
        <v>44791</v>
      </c>
      <c r="B199" s="16" t="s">
        <v>40</v>
      </c>
      <c r="C199" s="16"/>
      <c r="D199" s="16"/>
      <c r="E199" s="18">
        <v>3087.24</v>
      </c>
      <c r="F199" s="48"/>
    </row>
    <row r="200" spans="1:6" x14ac:dyDescent="0.25">
      <c r="A200" s="45">
        <v>44791</v>
      </c>
      <c r="B200" s="16" t="s">
        <v>62</v>
      </c>
      <c r="C200" s="16"/>
      <c r="D200" s="16"/>
      <c r="E200" s="18">
        <v>12815.04</v>
      </c>
      <c r="F200" s="48"/>
    </row>
    <row r="201" spans="1:6" x14ac:dyDescent="0.25">
      <c r="A201" s="45">
        <v>44950</v>
      </c>
      <c r="B201" s="16" t="s">
        <v>40</v>
      </c>
      <c r="C201" s="16"/>
      <c r="D201" s="16"/>
      <c r="E201" s="25">
        <v>3085.08</v>
      </c>
      <c r="F201" s="48"/>
    </row>
    <row r="202" spans="1:6" x14ac:dyDescent="0.25">
      <c r="A202" s="45">
        <v>44950</v>
      </c>
      <c r="B202" s="16" t="s">
        <v>40</v>
      </c>
      <c r="C202" s="16"/>
      <c r="D202" s="16"/>
      <c r="E202" s="25">
        <v>1779.96</v>
      </c>
      <c r="F202" s="48"/>
    </row>
    <row r="203" spans="1:6" x14ac:dyDescent="0.25">
      <c r="A203" s="45">
        <v>44980</v>
      </c>
      <c r="B203" s="16" t="s">
        <v>62</v>
      </c>
      <c r="C203" s="16"/>
      <c r="D203" s="16"/>
      <c r="E203" s="25">
        <v>1</v>
      </c>
      <c r="F203" s="48"/>
    </row>
    <row r="204" spans="1:6" x14ac:dyDescent="0.25">
      <c r="A204" s="45">
        <v>44984</v>
      </c>
      <c r="B204" s="16" t="s">
        <v>62</v>
      </c>
      <c r="C204" s="16"/>
      <c r="D204" s="16"/>
      <c r="E204" s="25">
        <v>0.42</v>
      </c>
      <c r="F204" s="48"/>
    </row>
    <row r="205" spans="1:6" x14ac:dyDescent="0.25">
      <c r="A205" s="45">
        <v>44995</v>
      </c>
      <c r="B205" s="16" t="s">
        <v>62</v>
      </c>
      <c r="C205" s="16"/>
      <c r="D205" s="16"/>
      <c r="E205" s="25">
        <v>20</v>
      </c>
      <c r="F205" s="48"/>
    </row>
    <row r="206" spans="1:6" s="1" customFormat="1" x14ac:dyDescent="0.25">
      <c r="A206" s="45">
        <v>45001</v>
      </c>
      <c r="B206" s="16" t="s">
        <v>40</v>
      </c>
      <c r="C206" s="16"/>
      <c r="D206" s="16"/>
      <c r="E206" s="25">
        <v>1970.66</v>
      </c>
      <c r="F206" s="48"/>
    </row>
    <row r="207" spans="1:6" s="1" customFormat="1" x14ac:dyDescent="0.25">
      <c r="A207" s="45">
        <v>45001</v>
      </c>
      <c r="B207" s="16" t="s">
        <v>40</v>
      </c>
      <c r="C207" s="16"/>
      <c r="D207" s="16"/>
      <c r="E207" s="25">
        <v>102.41</v>
      </c>
      <c r="F207" s="48"/>
    </row>
    <row r="208" spans="1:6" s="1" customFormat="1" x14ac:dyDescent="0.25">
      <c r="A208" s="45">
        <v>45007</v>
      </c>
      <c r="B208" s="16" t="s">
        <v>40</v>
      </c>
      <c r="C208" s="16"/>
      <c r="D208" s="16"/>
      <c r="E208" s="25">
        <v>30.95</v>
      </c>
      <c r="F208" s="48"/>
    </row>
    <row r="209" spans="1:6" s="1" customFormat="1" x14ac:dyDescent="0.25">
      <c r="A209" s="45">
        <v>45007</v>
      </c>
      <c r="B209" s="16" t="s">
        <v>40</v>
      </c>
      <c r="C209" s="16"/>
      <c r="D209" s="16"/>
      <c r="E209" s="25">
        <v>2403.75</v>
      </c>
      <c r="F209" s="48"/>
    </row>
    <row r="210" spans="1:6" s="1" customFormat="1" x14ac:dyDescent="0.25">
      <c r="A210" s="45">
        <v>45016</v>
      </c>
      <c r="B210" s="16" t="s">
        <v>40</v>
      </c>
      <c r="C210" s="16"/>
      <c r="D210" s="16"/>
      <c r="E210" s="25">
        <v>4865</v>
      </c>
      <c r="F210" s="48"/>
    </row>
    <row r="211" spans="1:6" x14ac:dyDescent="0.25">
      <c r="A211" s="45"/>
      <c r="B211" s="16"/>
      <c r="C211" s="16"/>
      <c r="D211" s="16"/>
      <c r="E211" s="25"/>
      <c r="F211" s="48"/>
    </row>
    <row r="212" spans="1:6" x14ac:dyDescent="0.25">
      <c r="A212" s="15"/>
      <c r="B212" s="16"/>
      <c r="C212" s="17"/>
      <c r="D212" s="17"/>
      <c r="E212" s="26"/>
      <c r="F212" s="44"/>
    </row>
    <row r="213" spans="1:6" x14ac:dyDescent="0.25">
      <c r="A213" s="19" t="s">
        <v>12</v>
      </c>
      <c r="B213" s="13" t="s">
        <v>15</v>
      </c>
      <c r="C213" s="16"/>
      <c r="D213" s="16"/>
      <c r="E213" s="18"/>
      <c r="F213" s="14">
        <f>SUM(E215:E227)</f>
        <v>142715.17000000001</v>
      </c>
    </row>
    <row r="214" spans="1:6" x14ac:dyDescent="0.25">
      <c r="A214" s="15"/>
      <c r="B214" s="33"/>
      <c r="C214" s="16"/>
      <c r="D214" s="16"/>
      <c r="E214" s="18"/>
      <c r="F214" s="48"/>
    </row>
    <row r="215" spans="1:6" x14ac:dyDescent="0.25">
      <c r="A215" s="40">
        <v>44054.5</v>
      </c>
      <c r="B215" s="39" t="s">
        <v>64</v>
      </c>
      <c r="C215" s="16"/>
      <c r="D215" s="16"/>
      <c r="E215" s="21">
        <v>11386.16</v>
      </c>
      <c r="F215" s="48"/>
    </row>
    <row r="216" spans="1:6" x14ac:dyDescent="0.25">
      <c r="A216" s="40">
        <v>44062.5</v>
      </c>
      <c r="B216" s="39" t="s">
        <v>65</v>
      </c>
      <c r="C216" s="39" t="s">
        <v>11</v>
      </c>
      <c r="D216" s="39" t="s">
        <v>66</v>
      </c>
      <c r="E216" s="21">
        <v>19406.63</v>
      </c>
      <c r="F216" s="48"/>
    </row>
    <row r="217" spans="1:6" x14ac:dyDescent="0.25">
      <c r="A217" s="40">
        <v>44096.5</v>
      </c>
      <c r="B217" s="39" t="s">
        <v>67</v>
      </c>
      <c r="C217" s="39" t="s">
        <v>11</v>
      </c>
      <c r="D217" s="39" t="s">
        <v>68</v>
      </c>
      <c r="E217" s="21">
        <v>423.79</v>
      </c>
      <c r="F217" s="48"/>
    </row>
    <row r="218" spans="1:6" x14ac:dyDescent="0.25">
      <c r="A218" s="40">
        <v>44132.5</v>
      </c>
      <c r="B218" s="39" t="s">
        <v>69</v>
      </c>
      <c r="C218" s="39" t="s">
        <v>11</v>
      </c>
      <c r="D218" s="39" t="s">
        <v>70</v>
      </c>
      <c r="E218" s="21">
        <v>890</v>
      </c>
      <c r="F218" s="48"/>
    </row>
    <row r="219" spans="1:6" x14ac:dyDescent="0.25">
      <c r="A219" s="40">
        <v>44144.5</v>
      </c>
      <c r="B219" s="39" t="s">
        <v>71</v>
      </c>
      <c r="C219" s="39"/>
      <c r="D219" s="39"/>
      <c r="E219" s="21">
        <v>5310</v>
      </c>
      <c r="F219" s="48"/>
    </row>
    <row r="220" spans="1:6" x14ac:dyDescent="0.25">
      <c r="A220" s="40">
        <v>44202.5</v>
      </c>
      <c r="B220" s="39" t="s">
        <v>72</v>
      </c>
      <c r="C220" s="39" t="s">
        <v>11</v>
      </c>
      <c r="D220" s="39" t="s">
        <v>73</v>
      </c>
      <c r="E220" s="21">
        <v>4292</v>
      </c>
      <c r="F220" s="48"/>
    </row>
    <row r="221" spans="1:6" x14ac:dyDescent="0.25">
      <c r="A221" s="40">
        <v>44204.5</v>
      </c>
      <c r="B221" s="39" t="s">
        <v>74</v>
      </c>
      <c r="C221" s="39"/>
      <c r="D221" s="39"/>
      <c r="E221" s="21">
        <v>39224.99</v>
      </c>
      <c r="F221" s="48"/>
    </row>
    <row r="222" spans="1:6" x14ac:dyDescent="0.25">
      <c r="A222" s="40">
        <v>44204.5</v>
      </c>
      <c r="B222" s="39" t="s">
        <v>74</v>
      </c>
      <c r="C222" s="39"/>
      <c r="D222" s="39"/>
      <c r="E222" s="21">
        <v>3900</v>
      </c>
      <c r="F222" s="48"/>
    </row>
    <row r="223" spans="1:6" x14ac:dyDescent="0.25">
      <c r="A223" s="40">
        <v>44209.5</v>
      </c>
      <c r="B223" s="39" t="s">
        <v>65</v>
      </c>
      <c r="C223" s="39" t="s">
        <v>11</v>
      </c>
      <c r="D223" s="39" t="s">
        <v>75</v>
      </c>
      <c r="E223" s="21">
        <v>25000</v>
      </c>
      <c r="F223" s="48"/>
    </row>
    <row r="224" spans="1:6" x14ac:dyDescent="0.25">
      <c r="A224" s="40">
        <v>44239.5</v>
      </c>
      <c r="B224" s="39" t="s">
        <v>76</v>
      </c>
      <c r="C224" s="16"/>
      <c r="D224" s="16"/>
      <c r="E224" s="21">
        <v>4815</v>
      </c>
      <c r="F224" s="48"/>
    </row>
    <row r="225" spans="1:6" x14ac:dyDescent="0.25">
      <c r="A225" s="40">
        <v>44253.5</v>
      </c>
      <c r="B225" s="39" t="s">
        <v>65</v>
      </c>
      <c r="C225" s="16"/>
      <c r="D225" s="16"/>
      <c r="E225" s="21">
        <v>25000</v>
      </c>
      <c r="F225" s="48"/>
    </row>
    <row r="226" spans="1:6" x14ac:dyDescent="0.25">
      <c r="A226" s="40">
        <v>44377</v>
      </c>
      <c r="B226" s="39" t="s">
        <v>35</v>
      </c>
      <c r="C226" s="16"/>
      <c r="D226" s="16"/>
      <c r="E226" s="21">
        <v>2272.5</v>
      </c>
      <c r="F226" s="48"/>
    </row>
    <row r="227" spans="1:6" x14ac:dyDescent="0.25">
      <c r="A227" s="40">
        <v>44377</v>
      </c>
      <c r="B227" s="39" t="s">
        <v>35</v>
      </c>
      <c r="C227" s="16"/>
      <c r="D227" s="16"/>
      <c r="E227" s="21">
        <v>794.1</v>
      </c>
      <c r="F227" s="48"/>
    </row>
    <row r="228" spans="1:6" x14ac:dyDescent="0.25">
      <c r="A228" s="40"/>
      <c r="B228" s="39"/>
      <c r="C228" s="16"/>
      <c r="D228" s="57"/>
      <c r="E228" s="21"/>
      <c r="F228" s="48"/>
    </row>
    <row r="229" spans="1:6" x14ac:dyDescent="0.25">
      <c r="A229" s="15"/>
      <c r="B229" s="16"/>
      <c r="C229" s="17"/>
      <c r="D229" s="17"/>
      <c r="E229" s="18"/>
      <c r="F229" s="44"/>
    </row>
    <row r="230" spans="1:6" ht="15.75" thickBot="1" x14ac:dyDescent="0.3">
      <c r="A230" s="50"/>
      <c r="B230" s="16" t="s">
        <v>36</v>
      </c>
      <c r="C230" s="16"/>
      <c r="D230" s="16"/>
      <c r="E230" s="16"/>
      <c r="F230" s="28">
        <f>+F141+F143+F156-F180-F213</f>
        <v>4906704.5600000005</v>
      </c>
    </row>
    <row r="231" spans="1:6" ht="15.75" thickTop="1" x14ac:dyDescent="0.25">
      <c r="A231" s="50"/>
      <c r="B231" s="16"/>
      <c r="C231" s="16"/>
      <c r="D231" s="16"/>
      <c r="E231" s="16"/>
      <c r="F231" s="20"/>
    </row>
    <row r="232" spans="1:6" x14ac:dyDescent="0.25">
      <c r="A232" s="50"/>
      <c r="B232" s="16"/>
      <c r="C232" s="16"/>
      <c r="D232" s="16"/>
      <c r="E232" s="16"/>
      <c r="F232" s="20"/>
    </row>
    <row r="233" spans="1:6" x14ac:dyDescent="0.25">
      <c r="A233" s="27"/>
      <c r="B233" s="10"/>
      <c r="C233" s="10"/>
      <c r="D233" s="10"/>
      <c r="E233" s="10"/>
      <c r="F233" s="20"/>
    </row>
    <row r="234" spans="1:6" x14ac:dyDescent="0.25">
      <c r="A234" s="61" t="s">
        <v>37</v>
      </c>
      <c r="B234" s="62"/>
      <c r="C234" s="62"/>
      <c r="D234" s="62"/>
      <c r="E234" s="62"/>
      <c r="F234" s="63"/>
    </row>
    <row r="235" spans="1:6" x14ac:dyDescent="0.25">
      <c r="A235" s="37"/>
      <c r="B235" s="23"/>
      <c r="C235" s="23"/>
      <c r="D235" s="24"/>
      <c r="E235" s="23"/>
      <c r="F235" s="38"/>
    </row>
    <row r="236" spans="1:6" x14ac:dyDescent="0.25">
      <c r="A236" s="37"/>
      <c r="B236" s="23"/>
      <c r="C236" s="23"/>
      <c r="D236" s="24"/>
      <c r="E236" s="23"/>
      <c r="F236" s="38"/>
    </row>
    <row r="237" spans="1:6" x14ac:dyDescent="0.25">
      <c r="A237" s="61" t="s">
        <v>38</v>
      </c>
      <c r="B237" s="62"/>
      <c r="C237" s="62"/>
      <c r="D237" s="62"/>
      <c r="E237" s="62"/>
      <c r="F237" s="63"/>
    </row>
    <row r="238" spans="1:6" ht="15.75" thickBot="1" x14ac:dyDescent="0.3">
      <c r="A238" s="41"/>
      <c r="B238" s="30"/>
      <c r="C238" s="30"/>
      <c r="D238" s="30"/>
      <c r="E238" s="30"/>
      <c r="F238" s="42"/>
    </row>
  </sheetData>
  <mergeCells count="12">
    <mergeCell ref="A237:F237"/>
    <mergeCell ref="A1:F2"/>
    <mergeCell ref="A3:F3"/>
    <mergeCell ref="A79:F79"/>
    <mergeCell ref="A82:F82"/>
    <mergeCell ref="A92:F93"/>
    <mergeCell ref="A94:F94"/>
    <mergeCell ref="A122:F122"/>
    <mergeCell ref="A125:F125"/>
    <mergeCell ref="A136:F137"/>
    <mergeCell ref="A138:F138"/>
    <mergeCell ref="A234:F23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8"/>
  <sheetViews>
    <sheetView topLeftCell="A467" zoomScaleNormal="100" workbookViewId="0">
      <selection sqref="A1:F488"/>
    </sheetView>
  </sheetViews>
  <sheetFormatPr baseColWidth="10" defaultRowHeight="15" x14ac:dyDescent="0.25"/>
  <cols>
    <col min="2" max="2" width="53.7109375" customWidth="1"/>
    <col min="3" max="3" width="5.5703125" customWidth="1"/>
    <col min="6" max="6" width="14.42578125" bestFit="1" customWidth="1"/>
  </cols>
  <sheetData>
    <row r="1" spans="1:6" x14ac:dyDescent="0.25">
      <c r="A1" s="64" t="s">
        <v>0</v>
      </c>
      <c r="B1" s="65"/>
      <c r="C1" s="65"/>
      <c r="D1" s="65"/>
      <c r="E1" s="65"/>
      <c r="F1" s="66"/>
    </row>
    <row r="2" spans="1:6" x14ac:dyDescent="0.25">
      <c r="A2" s="67"/>
      <c r="B2" s="68"/>
      <c r="C2" s="68"/>
      <c r="D2" s="68"/>
      <c r="E2" s="68"/>
      <c r="F2" s="69"/>
    </row>
    <row r="3" spans="1:6" x14ac:dyDescent="0.25">
      <c r="A3" s="70" t="s">
        <v>83</v>
      </c>
      <c r="B3" s="71"/>
      <c r="C3" s="71"/>
      <c r="D3" s="71"/>
      <c r="E3" s="71"/>
      <c r="F3" s="72"/>
    </row>
    <row r="4" spans="1:6" x14ac:dyDescent="0.25">
      <c r="A4" s="2"/>
      <c r="B4" s="34" t="s">
        <v>1</v>
      </c>
      <c r="C4" s="4"/>
      <c r="D4" s="3"/>
      <c r="E4" s="3"/>
      <c r="F4" s="5"/>
    </row>
    <row r="5" spans="1:6" ht="15.75" thickBot="1" x14ac:dyDescent="0.3">
      <c r="A5" s="6"/>
      <c r="B5" s="35" t="s">
        <v>2</v>
      </c>
      <c r="C5" s="8"/>
      <c r="D5" s="7"/>
      <c r="E5" s="7"/>
      <c r="F5" s="9"/>
    </row>
    <row r="6" spans="1:6" ht="15.75" thickBot="1" x14ac:dyDescent="0.3">
      <c r="A6" s="43"/>
      <c r="B6" s="16" t="s">
        <v>3</v>
      </c>
      <c r="C6" s="16"/>
      <c r="D6" s="16"/>
      <c r="E6" s="16"/>
      <c r="F6" s="11">
        <v>1742645.17</v>
      </c>
    </row>
    <row r="7" spans="1:6" ht="15.75" thickTop="1" x14ac:dyDescent="0.25">
      <c r="A7" s="43"/>
      <c r="B7" s="16"/>
      <c r="C7" s="16"/>
      <c r="D7" s="16"/>
      <c r="E7" s="16"/>
      <c r="F7" s="44"/>
    </row>
    <row r="8" spans="1:6" x14ac:dyDescent="0.25">
      <c r="A8" s="12" t="s">
        <v>4</v>
      </c>
      <c r="B8" s="13" t="s">
        <v>5</v>
      </c>
      <c r="C8" s="13"/>
      <c r="D8" s="13"/>
      <c r="E8" s="16"/>
      <c r="F8" s="14">
        <f>SUM(E10:E35)</f>
        <v>175815.29999999996</v>
      </c>
    </row>
    <row r="9" spans="1:6" x14ac:dyDescent="0.25">
      <c r="A9" s="45"/>
      <c r="B9" s="46"/>
      <c r="C9" s="16"/>
      <c r="D9" s="16"/>
      <c r="E9" s="47"/>
      <c r="F9" s="44"/>
    </row>
    <row r="10" spans="1:6" x14ac:dyDescent="0.25">
      <c r="A10" s="45">
        <v>44383</v>
      </c>
      <c r="B10" s="33" t="s">
        <v>6</v>
      </c>
      <c r="C10" s="16"/>
      <c r="D10" s="16"/>
      <c r="E10" s="47">
        <v>250</v>
      </c>
      <c r="F10" s="44"/>
    </row>
    <row r="11" spans="1:6" x14ac:dyDescent="0.25">
      <c r="A11" s="45">
        <v>44383</v>
      </c>
      <c r="B11" s="33" t="s">
        <v>6</v>
      </c>
      <c r="C11" s="16"/>
      <c r="D11" s="16"/>
      <c r="E11" s="47">
        <v>10</v>
      </c>
      <c r="F11" s="44"/>
    </row>
    <row r="12" spans="1:6" x14ac:dyDescent="0.25">
      <c r="A12" s="45">
        <v>44383</v>
      </c>
      <c r="B12" s="33" t="s">
        <v>7</v>
      </c>
      <c r="C12" s="16"/>
      <c r="D12" s="16"/>
      <c r="E12" s="47">
        <v>41.6</v>
      </c>
      <c r="F12" s="44"/>
    </row>
    <row r="13" spans="1:6" x14ac:dyDescent="0.25">
      <c r="A13" s="45">
        <v>44392</v>
      </c>
      <c r="B13" s="33" t="s">
        <v>8</v>
      </c>
      <c r="C13" s="16"/>
      <c r="D13" s="16"/>
      <c r="E13" s="47">
        <v>19690</v>
      </c>
      <c r="F13" s="44"/>
    </row>
    <row r="14" spans="1:6" x14ac:dyDescent="0.25">
      <c r="A14" s="45">
        <v>44392</v>
      </c>
      <c r="B14" s="33" t="s">
        <v>8</v>
      </c>
      <c r="C14" s="16"/>
      <c r="D14" s="16"/>
      <c r="E14" s="47">
        <v>2336.9499999999998</v>
      </c>
      <c r="F14" s="44"/>
    </row>
    <row r="15" spans="1:6" x14ac:dyDescent="0.25">
      <c r="A15" s="45">
        <v>44392</v>
      </c>
      <c r="B15" s="33" t="s">
        <v>8</v>
      </c>
      <c r="C15" s="16"/>
      <c r="D15" s="16"/>
      <c r="E15" s="47">
        <v>7305.11</v>
      </c>
      <c r="F15" s="44"/>
    </row>
    <row r="16" spans="1:6" x14ac:dyDescent="0.25">
      <c r="A16" s="45">
        <v>44392</v>
      </c>
      <c r="B16" s="33" t="s">
        <v>8</v>
      </c>
      <c r="C16" s="16"/>
      <c r="D16" s="16"/>
      <c r="E16" s="47">
        <v>4388.51</v>
      </c>
      <c r="F16" s="44"/>
    </row>
    <row r="17" spans="1:6" x14ac:dyDescent="0.25">
      <c r="A17" s="45">
        <v>44392</v>
      </c>
      <c r="B17" s="33" t="s">
        <v>8</v>
      </c>
      <c r="C17" s="16"/>
      <c r="D17" s="16"/>
      <c r="E17" s="47">
        <v>2953.98</v>
      </c>
      <c r="F17" s="44"/>
    </row>
    <row r="18" spans="1:6" x14ac:dyDescent="0.25">
      <c r="A18" s="45">
        <v>44392</v>
      </c>
      <c r="B18" s="33" t="s">
        <v>8</v>
      </c>
      <c r="C18" s="16"/>
      <c r="D18" s="16"/>
      <c r="E18" s="47">
        <v>4012.8</v>
      </c>
      <c r="F18" s="44"/>
    </row>
    <row r="19" spans="1:6" x14ac:dyDescent="0.25">
      <c r="A19" s="45">
        <v>44393</v>
      </c>
      <c r="B19" s="33" t="s">
        <v>8</v>
      </c>
      <c r="C19" s="16"/>
      <c r="D19" s="16"/>
      <c r="E19" s="47">
        <v>2953.98</v>
      </c>
      <c r="F19" s="44"/>
    </row>
    <row r="20" spans="1:6" x14ac:dyDescent="0.25">
      <c r="A20" s="45">
        <v>44407</v>
      </c>
      <c r="B20" s="33" t="s">
        <v>8</v>
      </c>
      <c r="C20" s="16"/>
      <c r="D20" s="16"/>
      <c r="E20" s="47">
        <v>21092.7</v>
      </c>
      <c r="F20" s="44"/>
    </row>
    <row r="21" spans="1:6" x14ac:dyDescent="0.25">
      <c r="A21" s="45">
        <v>44407</v>
      </c>
      <c r="B21" s="33" t="s">
        <v>8</v>
      </c>
      <c r="C21" s="16"/>
      <c r="D21" s="16"/>
      <c r="E21" s="47">
        <v>7792.11</v>
      </c>
      <c r="F21" s="44"/>
    </row>
    <row r="22" spans="1:6" x14ac:dyDescent="0.25">
      <c r="A22" s="45">
        <v>44407</v>
      </c>
      <c r="B22" s="33" t="s">
        <v>8</v>
      </c>
      <c r="C22" s="16"/>
      <c r="D22" s="16"/>
      <c r="E22" s="47">
        <v>2480.15</v>
      </c>
      <c r="F22" s="44"/>
    </row>
    <row r="23" spans="1:6" x14ac:dyDescent="0.25">
      <c r="A23" s="45">
        <v>44407</v>
      </c>
      <c r="B23" s="33" t="s">
        <v>8</v>
      </c>
      <c r="C23" s="16"/>
      <c r="D23" s="16"/>
      <c r="E23" s="47">
        <v>4280.32</v>
      </c>
      <c r="F23" s="44"/>
    </row>
    <row r="24" spans="1:6" x14ac:dyDescent="0.25">
      <c r="A24" s="45">
        <v>44407</v>
      </c>
      <c r="B24" s="33" t="s">
        <v>8</v>
      </c>
      <c r="C24" s="16"/>
      <c r="D24" s="16"/>
      <c r="E24" s="47">
        <v>4681.1099999999997</v>
      </c>
      <c r="F24" s="44"/>
    </row>
    <row r="25" spans="1:6" x14ac:dyDescent="0.25">
      <c r="A25" s="45">
        <v>44407</v>
      </c>
      <c r="B25" s="33" t="s">
        <v>8</v>
      </c>
      <c r="C25" s="16"/>
      <c r="D25" s="16"/>
      <c r="E25" s="47">
        <v>3141.18</v>
      </c>
      <c r="F25" s="44"/>
    </row>
    <row r="26" spans="1:6" x14ac:dyDescent="0.25">
      <c r="A26" s="45">
        <v>44413</v>
      </c>
      <c r="B26" s="33" t="s">
        <v>6</v>
      </c>
      <c r="C26" s="16"/>
      <c r="D26" s="16"/>
      <c r="E26" s="47">
        <v>250</v>
      </c>
      <c r="F26" s="44"/>
    </row>
    <row r="27" spans="1:6" x14ac:dyDescent="0.25">
      <c r="A27" s="45">
        <v>44413</v>
      </c>
      <c r="B27" s="33" t="s">
        <v>7</v>
      </c>
      <c r="C27" s="16"/>
      <c r="D27" s="16"/>
      <c r="E27" s="47">
        <v>40</v>
      </c>
      <c r="F27" s="44"/>
    </row>
    <row r="28" spans="1:6" x14ac:dyDescent="0.25">
      <c r="A28" s="45">
        <v>44420</v>
      </c>
      <c r="B28" s="33" t="s">
        <v>8</v>
      </c>
      <c r="C28" s="16"/>
      <c r="D28" s="16"/>
      <c r="E28" s="47">
        <v>3960</v>
      </c>
      <c r="F28" s="44"/>
    </row>
    <row r="29" spans="1:6" x14ac:dyDescent="0.25">
      <c r="A29" s="45">
        <v>44420</v>
      </c>
      <c r="B29" s="33" t="s">
        <v>8</v>
      </c>
      <c r="C29" s="16"/>
      <c r="D29" s="16"/>
      <c r="E29" s="47">
        <v>40687.35</v>
      </c>
      <c r="F29" s="44"/>
    </row>
    <row r="30" spans="1:6" x14ac:dyDescent="0.25">
      <c r="A30" s="45">
        <v>44439</v>
      </c>
      <c r="B30" s="33" t="s">
        <v>8</v>
      </c>
      <c r="C30" s="16"/>
      <c r="D30" s="16"/>
      <c r="E30" s="47">
        <v>7792.11</v>
      </c>
      <c r="F30" s="44"/>
    </row>
    <row r="31" spans="1:6" x14ac:dyDescent="0.25">
      <c r="A31" s="45">
        <v>44439</v>
      </c>
      <c r="B31" s="33" t="s">
        <v>8</v>
      </c>
      <c r="C31" s="16"/>
      <c r="D31" s="16"/>
      <c r="E31" s="47">
        <v>21092.7</v>
      </c>
      <c r="F31" s="44"/>
    </row>
    <row r="32" spans="1:6" x14ac:dyDescent="0.25">
      <c r="A32" s="45">
        <v>44439</v>
      </c>
      <c r="B32" s="33" t="s">
        <v>8</v>
      </c>
      <c r="C32" s="16"/>
      <c r="D32" s="16"/>
      <c r="E32" s="47">
        <v>2480.15</v>
      </c>
      <c r="F32" s="44"/>
    </row>
    <row r="33" spans="1:6" x14ac:dyDescent="0.25">
      <c r="A33" s="45">
        <v>44439</v>
      </c>
      <c r="B33" s="33" t="s">
        <v>8</v>
      </c>
      <c r="C33" s="16"/>
      <c r="D33" s="16"/>
      <c r="E33" s="47">
        <v>4681.01</v>
      </c>
      <c r="F33" s="44"/>
    </row>
    <row r="34" spans="1:6" x14ac:dyDescent="0.25">
      <c r="A34" s="45">
        <v>44439</v>
      </c>
      <c r="B34" s="33" t="s">
        <v>8</v>
      </c>
      <c r="C34" s="16"/>
      <c r="D34" s="16"/>
      <c r="E34" s="47">
        <v>3141.18</v>
      </c>
      <c r="F34" s="44"/>
    </row>
    <row r="35" spans="1:6" x14ac:dyDescent="0.25">
      <c r="A35" s="45">
        <v>44439</v>
      </c>
      <c r="B35" s="33" t="s">
        <v>8</v>
      </c>
      <c r="C35" s="16"/>
      <c r="D35" s="16"/>
      <c r="E35" s="47">
        <v>4280.3</v>
      </c>
      <c r="F35" s="44"/>
    </row>
    <row r="36" spans="1:6" x14ac:dyDescent="0.25">
      <c r="A36" s="45"/>
      <c r="B36" s="33"/>
      <c r="C36" s="16"/>
      <c r="D36" s="16"/>
      <c r="E36" s="47"/>
      <c r="F36" s="44"/>
    </row>
    <row r="37" spans="1:6" x14ac:dyDescent="0.25">
      <c r="A37" s="15"/>
      <c r="B37" s="16"/>
      <c r="C37" s="17"/>
      <c r="D37" s="17"/>
      <c r="E37" s="18"/>
      <c r="F37" s="48"/>
    </row>
    <row r="38" spans="1:6" x14ac:dyDescent="0.25">
      <c r="A38" s="19" t="s">
        <v>4</v>
      </c>
      <c r="B38" s="13" t="s">
        <v>9</v>
      </c>
      <c r="C38" s="13"/>
      <c r="D38" s="13"/>
      <c r="E38" s="18"/>
      <c r="F38" s="14">
        <f>SUM(E40:E41)</f>
        <v>36583.64</v>
      </c>
    </row>
    <row r="39" spans="1:6" x14ac:dyDescent="0.25">
      <c r="A39" s="19"/>
      <c r="B39" s="13"/>
      <c r="C39" s="13"/>
      <c r="D39" s="13"/>
      <c r="E39" s="18"/>
      <c r="F39" s="20"/>
    </row>
    <row r="40" spans="1:6" x14ac:dyDescent="0.25">
      <c r="A40" s="40">
        <v>43832</v>
      </c>
      <c r="B40" s="51" t="s">
        <v>10</v>
      </c>
      <c r="C40" s="22" t="s">
        <v>11</v>
      </c>
      <c r="D40" s="36">
        <v>8525</v>
      </c>
      <c r="E40" s="52">
        <v>35000</v>
      </c>
      <c r="F40" s="20"/>
    </row>
    <row r="41" spans="1:6" x14ac:dyDescent="0.25">
      <c r="A41" s="49">
        <v>44694</v>
      </c>
      <c r="B41" s="33" t="s">
        <v>8</v>
      </c>
      <c r="C41" s="22"/>
      <c r="D41" s="51"/>
      <c r="E41" s="52">
        <v>1583.64</v>
      </c>
      <c r="F41" s="20"/>
    </row>
    <row r="42" spans="1:6" x14ac:dyDescent="0.25">
      <c r="A42" s="15"/>
      <c r="B42" s="16"/>
      <c r="C42" s="16"/>
      <c r="D42" s="16"/>
      <c r="E42" s="18"/>
      <c r="F42" s="48"/>
    </row>
    <row r="43" spans="1:6" x14ac:dyDescent="0.25">
      <c r="A43" s="19" t="s">
        <v>12</v>
      </c>
      <c r="B43" s="13" t="s">
        <v>13</v>
      </c>
      <c r="C43" s="16"/>
      <c r="D43" s="16"/>
      <c r="E43" s="18"/>
      <c r="F43" s="14">
        <f>SUM(E46:E49)</f>
        <v>55819.64</v>
      </c>
    </row>
    <row r="44" spans="1:6" x14ac:dyDescent="0.25">
      <c r="A44" s="45"/>
      <c r="B44" s="16"/>
      <c r="C44" s="16"/>
      <c r="D44" s="16"/>
      <c r="E44" s="18"/>
      <c r="F44" s="48"/>
    </row>
    <row r="45" spans="1:6" x14ac:dyDescent="0.25">
      <c r="A45" s="15"/>
      <c r="B45" s="16"/>
      <c r="C45" s="17"/>
      <c r="D45" s="17"/>
      <c r="E45" s="25"/>
      <c r="F45" s="44"/>
    </row>
    <row r="46" spans="1:6" x14ac:dyDescent="0.25">
      <c r="A46" s="15">
        <v>44442</v>
      </c>
      <c r="B46" s="16" t="s">
        <v>14</v>
      </c>
      <c r="C46" s="17"/>
      <c r="D46" s="17"/>
      <c r="E46" s="25">
        <v>52776</v>
      </c>
      <c r="F46" s="44"/>
    </row>
    <row r="47" spans="1:6" x14ac:dyDescent="0.25">
      <c r="A47" s="15">
        <v>44529</v>
      </c>
      <c r="B47" s="16" t="s">
        <v>14</v>
      </c>
      <c r="C47" s="17"/>
      <c r="D47" s="17"/>
      <c r="E47" s="25">
        <v>1440</v>
      </c>
      <c r="F47" s="44"/>
    </row>
    <row r="48" spans="1:6" x14ac:dyDescent="0.25">
      <c r="A48" s="15">
        <v>44649</v>
      </c>
      <c r="B48" s="16" t="s">
        <v>14</v>
      </c>
      <c r="C48" s="17"/>
      <c r="D48" s="17"/>
      <c r="E48" s="25">
        <v>1583.64</v>
      </c>
      <c r="F48" s="44"/>
    </row>
    <row r="49" spans="1:6" x14ac:dyDescent="0.25">
      <c r="A49" s="15">
        <v>44995</v>
      </c>
      <c r="B49" s="16" t="s">
        <v>62</v>
      </c>
      <c r="C49" s="17"/>
      <c r="D49" s="17"/>
      <c r="E49" s="25">
        <v>20</v>
      </c>
      <c r="F49" s="44"/>
    </row>
    <row r="50" spans="1:6" x14ac:dyDescent="0.25">
      <c r="A50" s="15"/>
      <c r="B50" s="16"/>
      <c r="C50" s="17"/>
      <c r="D50" s="17"/>
      <c r="E50" s="26"/>
      <c r="F50" s="44"/>
    </row>
    <row r="51" spans="1:6" x14ac:dyDescent="0.25">
      <c r="A51" s="19" t="s">
        <v>12</v>
      </c>
      <c r="B51" s="13" t="s">
        <v>15</v>
      </c>
      <c r="C51" s="16"/>
      <c r="D51" s="16"/>
      <c r="E51" s="18"/>
      <c r="F51" s="14">
        <f>SUM(E53:E70)</f>
        <v>438282.77999999991</v>
      </c>
    </row>
    <row r="52" spans="1:6" x14ac:dyDescent="0.25">
      <c r="A52" s="15"/>
      <c r="B52" s="33"/>
      <c r="C52" s="16"/>
      <c r="D52" s="16"/>
      <c r="E52" s="18"/>
      <c r="F52" s="48"/>
    </row>
    <row r="53" spans="1:6" x14ac:dyDescent="0.25">
      <c r="A53" s="53">
        <v>43336</v>
      </c>
      <c r="B53" s="51" t="s">
        <v>16</v>
      </c>
      <c r="C53" s="22" t="s">
        <v>11</v>
      </c>
      <c r="D53" s="36">
        <v>8026</v>
      </c>
      <c r="E53" s="52">
        <v>1392</v>
      </c>
      <c r="F53" s="48"/>
    </row>
    <row r="54" spans="1:6" x14ac:dyDescent="0.25">
      <c r="A54" s="53">
        <v>43812</v>
      </c>
      <c r="B54" s="51" t="s">
        <v>17</v>
      </c>
      <c r="C54" s="22"/>
      <c r="D54" s="36"/>
      <c r="E54" s="52">
        <v>7652.61</v>
      </c>
      <c r="F54" s="48"/>
    </row>
    <row r="55" spans="1:6" x14ac:dyDescent="0.25">
      <c r="A55" s="53">
        <v>43788</v>
      </c>
      <c r="B55" s="51" t="s">
        <v>17</v>
      </c>
      <c r="C55" s="22"/>
      <c r="D55" s="36"/>
      <c r="E55" s="52">
        <v>594.94000000000005</v>
      </c>
      <c r="F55" s="48"/>
    </row>
    <row r="56" spans="1:6" x14ac:dyDescent="0.25">
      <c r="A56" s="53">
        <v>43832.5</v>
      </c>
      <c r="B56" s="51" t="s">
        <v>18</v>
      </c>
      <c r="C56" s="22" t="s">
        <v>11</v>
      </c>
      <c r="D56" s="36" t="s">
        <v>19</v>
      </c>
      <c r="E56" s="52">
        <v>3000</v>
      </c>
      <c r="F56" s="48"/>
    </row>
    <row r="57" spans="1:6" x14ac:dyDescent="0.25">
      <c r="A57" s="53">
        <v>43896.5</v>
      </c>
      <c r="B57" s="51" t="s">
        <v>20</v>
      </c>
      <c r="C57" s="22" t="s">
        <v>11</v>
      </c>
      <c r="D57" s="36" t="s">
        <v>21</v>
      </c>
      <c r="E57" s="52">
        <v>2196.9899999999998</v>
      </c>
      <c r="F57" s="48"/>
    </row>
    <row r="58" spans="1:6" x14ac:dyDescent="0.25">
      <c r="A58" s="53">
        <v>43896.5</v>
      </c>
      <c r="B58" s="51" t="s">
        <v>22</v>
      </c>
      <c r="C58" s="22" t="s">
        <v>11</v>
      </c>
      <c r="D58" s="36" t="s">
        <v>23</v>
      </c>
      <c r="E58" s="52">
        <v>4257.2</v>
      </c>
      <c r="F58" s="48"/>
    </row>
    <row r="59" spans="1:6" x14ac:dyDescent="0.25">
      <c r="A59" s="53">
        <v>43917.5</v>
      </c>
      <c r="B59" s="51" t="s">
        <v>24</v>
      </c>
      <c r="C59" s="22" t="s">
        <v>11</v>
      </c>
      <c r="D59" s="36" t="s">
        <v>25</v>
      </c>
      <c r="E59" s="52">
        <v>10000</v>
      </c>
      <c r="F59" s="48"/>
    </row>
    <row r="60" spans="1:6" x14ac:dyDescent="0.25">
      <c r="A60" s="53">
        <v>43936.5</v>
      </c>
      <c r="B60" s="51" t="s">
        <v>20</v>
      </c>
      <c r="C60" s="22" t="s">
        <v>11</v>
      </c>
      <c r="D60" s="36" t="s">
        <v>26</v>
      </c>
      <c r="E60" s="52">
        <v>927.4</v>
      </c>
      <c r="F60" s="48"/>
    </row>
    <row r="61" spans="1:6" x14ac:dyDescent="0.25">
      <c r="A61" s="53">
        <v>43955.5</v>
      </c>
      <c r="B61" s="51" t="s">
        <v>27</v>
      </c>
      <c r="C61" s="22" t="s">
        <v>11</v>
      </c>
      <c r="D61" s="36" t="s">
        <v>28</v>
      </c>
      <c r="E61" s="52">
        <v>952.72</v>
      </c>
      <c r="F61" s="48"/>
    </row>
    <row r="62" spans="1:6" x14ac:dyDescent="0.25">
      <c r="A62" s="53">
        <v>43987.5</v>
      </c>
      <c r="B62" s="51" t="s">
        <v>29</v>
      </c>
      <c r="C62" s="22" t="s">
        <v>11</v>
      </c>
      <c r="D62" s="36"/>
      <c r="E62" s="52">
        <v>15544</v>
      </c>
      <c r="F62" s="48"/>
    </row>
    <row r="63" spans="1:6" x14ac:dyDescent="0.25">
      <c r="A63" s="53">
        <v>44005.5</v>
      </c>
      <c r="B63" s="51" t="s">
        <v>24</v>
      </c>
      <c r="C63" s="22" t="s">
        <v>11</v>
      </c>
      <c r="D63" s="36" t="s">
        <v>30</v>
      </c>
      <c r="E63" s="52">
        <v>591.79</v>
      </c>
      <c r="F63" s="48"/>
    </row>
    <row r="64" spans="1:6" x14ac:dyDescent="0.25">
      <c r="A64" s="53">
        <v>44043.5</v>
      </c>
      <c r="B64" s="51" t="s">
        <v>31</v>
      </c>
      <c r="C64" s="16"/>
      <c r="D64" s="16"/>
      <c r="E64" s="52">
        <v>4342.8</v>
      </c>
      <c r="F64" s="48"/>
    </row>
    <row r="65" spans="1:6" x14ac:dyDescent="0.25">
      <c r="A65" s="53">
        <v>44043.5</v>
      </c>
      <c r="B65" s="51" t="s">
        <v>32</v>
      </c>
      <c r="C65" s="16"/>
      <c r="D65" s="16"/>
      <c r="E65" s="52">
        <v>103190.17</v>
      </c>
      <c r="F65" s="48"/>
    </row>
    <row r="66" spans="1:6" x14ac:dyDescent="0.25">
      <c r="A66" s="53">
        <v>44043.5</v>
      </c>
      <c r="B66" s="51" t="s">
        <v>33</v>
      </c>
      <c r="C66" s="16"/>
      <c r="D66" s="16"/>
      <c r="E66" s="52">
        <v>193087.09</v>
      </c>
      <c r="F66" s="48"/>
    </row>
    <row r="67" spans="1:6" x14ac:dyDescent="0.25">
      <c r="A67" s="53">
        <v>44043.5</v>
      </c>
      <c r="B67" s="51" t="s">
        <v>34</v>
      </c>
      <c r="C67" s="16"/>
      <c r="D67" s="16"/>
      <c r="E67" s="52">
        <v>32162.1</v>
      </c>
      <c r="F67" s="48"/>
    </row>
    <row r="68" spans="1:6" x14ac:dyDescent="0.25">
      <c r="A68" s="53">
        <v>44162.5</v>
      </c>
      <c r="B68" s="51" t="s">
        <v>24</v>
      </c>
      <c r="C68" s="16"/>
      <c r="D68" s="16"/>
      <c r="E68" s="52">
        <v>35760</v>
      </c>
      <c r="F68" s="48"/>
    </row>
    <row r="69" spans="1:6" x14ac:dyDescent="0.25">
      <c r="A69" s="53">
        <v>44162.5</v>
      </c>
      <c r="B69" s="51" t="s">
        <v>24</v>
      </c>
      <c r="C69" s="16"/>
      <c r="D69" s="16"/>
      <c r="E69" s="52">
        <v>2400</v>
      </c>
      <c r="F69" s="48"/>
    </row>
    <row r="70" spans="1:6" x14ac:dyDescent="0.25">
      <c r="A70" s="53">
        <v>44377</v>
      </c>
      <c r="B70" s="51" t="s">
        <v>35</v>
      </c>
      <c r="C70" s="16"/>
      <c r="D70" s="16"/>
      <c r="E70" s="18">
        <v>20230.97</v>
      </c>
      <c r="F70" s="48"/>
    </row>
    <row r="71" spans="1:6" x14ac:dyDescent="0.25">
      <c r="A71" s="15"/>
      <c r="B71" s="33"/>
      <c r="C71" s="16"/>
      <c r="D71" s="16"/>
      <c r="E71" s="18"/>
      <c r="F71" s="48"/>
    </row>
    <row r="72" spans="1:6" x14ac:dyDescent="0.25">
      <c r="A72" s="15"/>
      <c r="B72" s="16"/>
      <c r="C72" s="17"/>
      <c r="D72" s="17"/>
      <c r="E72" s="18"/>
      <c r="F72" s="44"/>
    </row>
    <row r="73" spans="1:6" ht="15.75" thickBot="1" x14ac:dyDescent="0.3">
      <c r="A73" s="50"/>
      <c r="B73" s="16" t="s">
        <v>36</v>
      </c>
      <c r="C73" s="16"/>
      <c r="D73" s="16"/>
      <c r="E73" s="16"/>
      <c r="F73" s="28">
        <f>+F6+F8+F38-F51-F43</f>
        <v>1460941.6900000002</v>
      </c>
    </row>
    <row r="74" spans="1:6" ht="15.75" thickTop="1" x14ac:dyDescent="0.25">
      <c r="A74" s="50"/>
      <c r="B74" s="16"/>
      <c r="C74" s="16"/>
      <c r="D74" s="16"/>
      <c r="E74" s="16"/>
      <c r="F74" s="20"/>
    </row>
    <row r="75" spans="1:6" x14ac:dyDescent="0.25">
      <c r="A75" s="50"/>
      <c r="B75" s="16"/>
      <c r="C75" s="16"/>
      <c r="D75" s="16"/>
      <c r="E75" s="16"/>
      <c r="F75" s="20"/>
    </row>
    <row r="76" spans="1:6" x14ac:dyDescent="0.25">
      <c r="A76" s="50"/>
      <c r="B76" s="16"/>
      <c r="C76" s="16"/>
      <c r="D76" s="16"/>
      <c r="E76" s="16"/>
      <c r="F76" s="20"/>
    </row>
    <row r="77" spans="1:6" x14ac:dyDescent="0.25">
      <c r="A77" s="50"/>
      <c r="B77" s="16"/>
      <c r="C77" s="16"/>
      <c r="D77" s="16"/>
      <c r="E77" s="16"/>
      <c r="F77" s="20"/>
    </row>
    <row r="78" spans="1:6" x14ac:dyDescent="0.25">
      <c r="A78" s="50"/>
      <c r="B78" s="16"/>
      <c r="C78" s="16"/>
      <c r="D78" s="16"/>
      <c r="E78" s="16"/>
      <c r="F78" s="20"/>
    </row>
    <row r="79" spans="1:6" x14ac:dyDescent="0.25">
      <c r="A79" s="73" t="s">
        <v>37</v>
      </c>
      <c r="B79" s="74"/>
      <c r="C79" s="74"/>
      <c r="D79" s="74"/>
      <c r="E79" s="74"/>
      <c r="F79" s="75"/>
    </row>
    <row r="80" spans="1:6" x14ac:dyDescent="0.25">
      <c r="A80" s="54"/>
      <c r="B80" s="51"/>
      <c r="C80" s="51"/>
      <c r="D80" s="52"/>
      <c r="E80" s="51"/>
      <c r="F80" s="55"/>
    </row>
    <row r="81" spans="1:6" x14ac:dyDescent="0.25">
      <c r="A81" s="54"/>
      <c r="B81" s="51"/>
      <c r="C81" s="51"/>
      <c r="D81" s="52"/>
      <c r="E81" s="51"/>
      <c r="F81" s="55"/>
    </row>
    <row r="82" spans="1:6" x14ac:dyDescent="0.25">
      <c r="A82" s="73" t="s">
        <v>38</v>
      </c>
      <c r="B82" s="74"/>
      <c r="C82" s="74"/>
      <c r="D82" s="74"/>
      <c r="E82" s="74"/>
      <c r="F82" s="75"/>
    </row>
    <row r="83" spans="1:6" x14ac:dyDescent="0.25">
      <c r="A83" s="50"/>
      <c r="B83" s="16"/>
      <c r="C83" s="16"/>
      <c r="D83" s="16"/>
      <c r="E83" s="16"/>
      <c r="F83" s="20"/>
    </row>
    <row r="84" spans="1:6" x14ac:dyDescent="0.25">
      <c r="A84" s="50"/>
      <c r="B84" s="16"/>
      <c r="C84" s="16"/>
      <c r="D84" s="16"/>
      <c r="E84" s="16"/>
      <c r="F84" s="20"/>
    </row>
    <row r="85" spans="1:6" x14ac:dyDescent="0.25">
      <c r="A85" s="50"/>
      <c r="B85" s="16"/>
      <c r="C85" s="16"/>
      <c r="D85" s="16"/>
      <c r="E85" s="16"/>
      <c r="F85" s="20"/>
    </row>
    <row r="86" spans="1:6" ht="15.75" thickBot="1" x14ac:dyDescent="0.3">
      <c r="A86" s="29"/>
      <c r="B86" s="30"/>
      <c r="C86" s="30"/>
      <c r="D86" s="30"/>
      <c r="E86" s="31"/>
      <c r="F86" s="32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ht="15.75" thickBot="1" x14ac:dyDescent="0.3">
      <c r="A91" s="1"/>
      <c r="B91" s="1"/>
      <c r="C91" s="1"/>
      <c r="D91" s="1"/>
      <c r="E91" s="1"/>
      <c r="F91" s="1"/>
    </row>
    <row r="92" spans="1:6" x14ac:dyDescent="0.25">
      <c r="A92" s="64" t="s">
        <v>0</v>
      </c>
      <c r="B92" s="65"/>
      <c r="C92" s="65"/>
      <c r="D92" s="65"/>
      <c r="E92" s="65"/>
      <c r="F92" s="66"/>
    </row>
    <row r="93" spans="1:6" x14ac:dyDescent="0.25">
      <c r="A93" s="67"/>
      <c r="B93" s="68"/>
      <c r="C93" s="68"/>
      <c r="D93" s="68"/>
      <c r="E93" s="68"/>
      <c r="F93" s="69"/>
    </row>
    <row r="94" spans="1:6" x14ac:dyDescent="0.25">
      <c r="A94" s="70" t="s">
        <v>83</v>
      </c>
      <c r="B94" s="71"/>
      <c r="C94" s="71"/>
      <c r="D94" s="71"/>
      <c r="E94" s="71"/>
      <c r="F94" s="72"/>
    </row>
    <row r="95" spans="1:6" x14ac:dyDescent="0.25">
      <c r="A95" s="2"/>
      <c r="B95" s="34" t="s">
        <v>1</v>
      </c>
      <c r="C95" s="4"/>
      <c r="D95" s="3"/>
      <c r="E95" s="3"/>
      <c r="F95" s="5"/>
    </row>
    <row r="96" spans="1:6" ht="15.75" thickBot="1" x14ac:dyDescent="0.3">
      <c r="A96" s="6"/>
      <c r="B96" s="35" t="s">
        <v>39</v>
      </c>
      <c r="C96" s="8"/>
      <c r="D96" s="7"/>
      <c r="E96" s="7"/>
      <c r="F96" s="9"/>
    </row>
    <row r="97" spans="1:6" ht="15.75" thickBot="1" x14ac:dyDescent="0.3">
      <c r="A97" s="43"/>
      <c r="B97" s="16" t="s">
        <v>3</v>
      </c>
      <c r="C97" s="16"/>
      <c r="D97" s="16"/>
      <c r="E97" s="16"/>
      <c r="F97" s="11">
        <v>0</v>
      </c>
    </row>
    <row r="98" spans="1:6" ht="15.75" thickTop="1" x14ac:dyDescent="0.25">
      <c r="A98" s="43"/>
      <c r="B98" s="16"/>
      <c r="C98" s="16"/>
      <c r="D98" s="16"/>
      <c r="E98" s="16"/>
      <c r="F98" s="44"/>
    </row>
    <row r="99" spans="1:6" x14ac:dyDescent="0.25">
      <c r="A99" s="12" t="s">
        <v>4</v>
      </c>
      <c r="B99" s="13" t="s">
        <v>5</v>
      </c>
      <c r="C99" s="13"/>
      <c r="D99" s="13"/>
      <c r="E99" s="16"/>
      <c r="F99" s="14">
        <f>SUM(E100:E102)</f>
        <v>0</v>
      </c>
    </row>
    <row r="100" spans="1:6" x14ac:dyDescent="0.25">
      <c r="A100" s="45"/>
      <c r="B100" s="46"/>
      <c r="C100" s="16"/>
      <c r="D100" s="16"/>
      <c r="E100" s="47"/>
      <c r="F100" s="44"/>
    </row>
    <row r="101" spans="1:6" x14ac:dyDescent="0.25">
      <c r="A101" s="45"/>
      <c r="B101" s="33"/>
      <c r="C101" s="16"/>
      <c r="D101" s="16"/>
      <c r="E101" s="47"/>
      <c r="F101" s="44"/>
    </row>
    <row r="102" spans="1:6" x14ac:dyDescent="0.25">
      <c r="A102" s="45"/>
      <c r="B102" s="33"/>
      <c r="C102" s="16"/>
      <c r="D102" s="16"/>
      <c r="E102" s="47"/>
      <c r="F102" s="44"/>
    </row>
    <row r="103" spans="1:6" x14ac:dyDescent="0.25">
      <c r="A103" s="15"/>
      <c r="B103" s="16"/>
      <c r="C103" s="17"/>
      <c r="D103" s="17"/>
      <c r="E103" s="18"/>
      <c r="F103" s="48"/>
    </row>
    <row r="104" spans="1:6" x14ac:dyDescent="0.25">
      <c r="A104" s="19" t="s">
        <v>4</v>
      </c>
      <c r="B104" s="13" t="s">
        <v>9</v>
      </c>
      <c r="C104" s="13"/>
      <c r="D104" s="13"/>
      <c r="E104" s="18"/>
      <c r="F104" s="14">
        <f>SUM(E105:E107)</f>
        <v>0</v>
      </c>
    </row>
    <row r="105" spans="1:6" x14ac:dyDescent="0.25">
      <c r="A105" s="19"/>
      <c r="B105" s="13"/>
      <c r="C105" s="13"/>
      <c r="D105" s="13"/>
      <c r="E105" s="18"/>
      <c r="F105" s="20"/>
    </row>
    <row r="106" spans="1:6" x14ac:dyDescent="0.25">
      <c r="A106" s="40"/>
      <c r="B106" s="51"/>
      <c r="C106" s="22"/>
      <c r="D106" s="36"/>
      <c r="E106" s="52"/>
      <c r="F106" s="20"/>
    </row>
    <row r="107" spans="1:6" x14ac:dyDescent="0.25">
      <c r="A107" s="49"/>
      <c r="B107" s="16"/>
      <c r="C107" s="22"/>
      <c r="D107" s="51"/>
      <c r="E107" s="52"/>
      <c r="F107" s="20"/>
    </row>
    <row r="108" spans="1:6" x14ac:dyDescent="0.25">
      <c r="A108" s="15"/>
      <c r="B108" s="16"/>
      <c r="C108" s="16"/>
      <c r="D108" s="16"/>
      <c r="E108" s="18"/>
      <c r="F108" s="48"/>
    </row>
    <row r="109" spans="1:6" x14ac:dyDescent="0.25">
      <c r="A109" s="19" t="s">
        <v>12</v>
      </c>
      <c r="B109" s="13" t="s">
        <v>13</v>
      </c>
      <c r="C109" s="16"/>
      <c r="D109" s="16"/>
      <c r="E109" s="18"/>
      <c r="F109" s="14">
        <f>SUM(E111:E112)</f>
        <v>2747.41</v>
      </c>
    </row>
    <row r="110" spans="1:6" x14ac:dyDescent="0.25">
      <c r="A110" s="45"/>
      <c r="B110" s="16"/>
      <c r="C110" s="16"/>
      <c r="D110" s="16"/>
      <c r="E110" s="18"/>
      <c r="F110" s="48"/>
    </row>
    <row r="111" spans="1:6" x14ac:dyDescent="0.25">
      <c r="A111" s="15">
        <v>44431</v>
      </c>
      <c r="B111" s="16" t="s">
        <v>40</v>
      </c>
      <c r="C111" s="17"/>
      <c r="D111" s="17"/>
      <c r="E111" s="25">
        <v>2747.41</v>
      </c>
      <c r="F111" s="44"/>
    </row>
    <row r="112" spans="1:6" x14ac:dyDescent="0.25">
      <c r="A112" s="15"/>
      <c r="B112" s="16"/>
      <c r="C112" s="17"/>
      <c r="D112" s="17"/>
      <c r="E112" s="26"/>
      <c r="F112" s="44"/>
    </row>
    <row r="113" spans="1:6" x14ac:dyDescent="0.25">
      <c r="A113" s="19" t="s">
        <v>12</v>
      </c>
      <c r="B113" s="13" t="s">
        <v>15</v>
      </c>
      <c r="C113" s="16"/>
      <c r="D113" s="16"/>
      <c r="E113" s="18"/>
      <c r="F113" s="56">
        <f>SUM(E115:E116)</f>
        <v>0</v>
      </c>
    </row>
    <row r="114" spans="1:6" x14ac:dyDescent="0.25">
      <c r="A114" s="15"/>
      <c r="B114" s="33"/>
      <c r="C114" s="16"/>
      <c r="D114" s="16"/>
      <c r="E114" s="18"/>
      <c r="F114" s="48"/>
    </row>
    <row r="115" spans="1:6" x14ac:dyDescent="0.25">
      <c r="A115" s="53"/>
      <c r="B115" s="51"/>
      <c r="C115" s="22"/>
      <c r="D115" s="36"/>
      <c r="E115" s="52"/>
      <c r="F115" s="48"/>
    </row>
    <row r="116" spans="1:6" x14ac:dyDescent="0.25">
      <c r="A116" s="15"/>
      <c r="B116" s="33"/>
      <c r="C116" s="16"/>
      <c r="D116" s="16"/>
      <c r="E116" s="18"/>
      <c r="F116" s="48"/>
    </row>
    <row r="117" spans="1:6" x14ac:dyDescent="0.25">
      <c r="A117" s="15"/>
      <c r="B117" s="16"/>
      <c r="C117" s="17"/>
      <c r="D117" s="17"/>
      <c r="E117" s="18"/>
      <c r="F117" s="44"/>
    </row>
    <row r="118" spans="1:6" ht="15.75" thickBot="1" x14ac:dyDescent="0.3">
      <c r="A118" s="50"/>
      <c r="B118" s="16" t="s">
        <v>36</v>
      </c>
      <c r="C118" s="16"/>
      <c r="D118" s="16"/>
      <c r="E118" s="16"/>
      <c r="F118" s="28">
        <f>+F97+F99+F104-F109-F113</f>
        <v>-2747.41</v>
      </c>
    </row>
    <row r="119" spans="1:6" ht="15.75" thickTop="1" x14ac:dyDescent="0.25">
      <c r="A119" s="50"/>
      <c r="B119" s="16"/>
      <c r="C119" s="16"/>
      <c r="D119" s="16"/>
      <c r="E119" s="16"/>
      <c r="F119" s="20"/>
    </row>
    <row r="120" spans="1:6" x14ac:dyDescent="0.25">
      <c r="A120" s="50"/>
      <c r="B120" s="16"/>
      <c r="C120" s="16"/>
      <c r="D120" s="16"/>
      <c r="E120" s="16"/>
      <c r="F120" s="20"/>
    </row>
    <row r="121" spans="1:6" x14ac:dyDescent="0.25">
      <c r="A121" s="27"/>
      <c r="B121" s="10"/>
      <c r="C121" s="10"/>
      <c r="D121" s="10"/>
      <c r="E121" s="10"/>
      <c r="F121" s="20"/>
    </row>
    <row r="122" spans="1:6" x14ac:dyDescent="0.25">
      <c r="A122" s="61" t="s">
        <v>37</v>
      </c>
      <c r="B122" s="62"/>
      <c r="C122" s="62"/>
      <c r="D122" s="62"/>
      <c r="E122" s="62"/>
      <c r="F122" s="63"/>
    </row>
    <row r="123" spans="1:6" x14ac:dyDescent="0.25">
      <c r="A123" s="37"/>
      <c r="B123" s="23"/>
      <c r="C123" s="23"/>
      <c r="D123" s="24"/>
      <c r="E123" s="23"/>
      <c r="F123" s="38"/>
    </row>
    <row r="124" spans="1:6" x14ac:dyDescent="0.25">
      <c r="A124" s="37"/>
      <c r="B124" s="23"/>
      <c r="C124" s="23"/>
      <c r="D124" s="24"/>
      <c r="E124" s="23"/>
      <c r="F124" s="38"/>
    </row>
    <row r="125" spans="1:6" x14ac:dyDescent="0.25">
      <c r="A125" s="61" t="s">
        <v>38</v>
      </c>
      <c r="B125" s="62"/>
      <c r="C125" s="62"/>
      <c r="D125" s="62"/>
      <c r="E125" s="62"/>
      <c r="F125" s="63"/>
    </row>
    <row r="126" spans="1:6" x14ac:dyDescent="0.25">
      <c r="A126" s="27"/>
      <c r="B126" s="10"/>
      <c r="C126" s="10"/>
      <c r="D126" s="10"/>
      <c r="E126" s="10"/>
      <c r="F126" s="20"/>
    </row>
    <row r="127" spans="1:6" x14ac:dyDescent="0.25">
      <c r="A127" s="27"/>
      <c r="B127" s="10"/>
      <c r="C127" s="10"/>
      <c r="D127" s="10"/>
      <c r="E127" s="10"/>
      <c r="F127" s="20"/>
    </row>
    <row r="128" spans="1:6" x14ac:dyDescent="0.25">
      <c r="A128" s="27"/>
      <c r="B128" s="10"/>
      <c r="C128" s="10"/>
      <c r="D128" s="10"/>
      <c r="E128" s="10"/>
      <c r="F128" s="20"/>
    </row>
    <row r="129" spans="1:6" x14ac:dyDescent="0.25">
      <c r="A129" s="27"/>
      <c r="B129" s="10"/>
      <c r="C129" s="10"/>
      <c r="D129" s="10"/>
      <c r="E129" s="10"/>
      <c r="F129" s="20"/>
    </row>
    <row r="130" spans="1:6" ht="15.75" thickBot="1" x14ac:dyDescent="0.3">
      <c r="A130" s="29"/>
      <c r="B130" s="30"/>
      <c r="C130" s="30"/>
      <c r="D130" s="30"/>
      <c r="E130" s="31"/>
      <c r="F130" s="32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ht="15.75" thickBot="1" x14ac:dyDescent="0.3">
      <c r="A135" s="1"/>
      <c r="B135" s="1"/>
      <c r="C135" s="1"/>
      <c r="D135" s="1"/>
      <c r="E135" s="1"/>
      <c r="F135" s="1"/>
    </row>
    <row r="136" spans="1:6" x14ac:dyDescent="0.25">
      <c r="A136" s="64" t="s">
        <v>0</v>
      </c>
      <c r="B136" s="65"/>
      <c r="C136" s="65"/>
      <c r="D136" s="65"/>
      <c r="E136" s="65"/>
      <c r="F136" s="66"/>
    </row>
    <row r="137" spans="1:6" x14ac:dyDescent="0.25">
      <c r="A137" s="67"/>
      <c r="B137" s="68"/>
      <c r="C137" s="68"/>
      <c r="D137" s="68"/>
      <c r="E137" s="68"/>
      <c r="F137" s="69"/>
    </row>
    <row r="138" spans="1:6" x14ac:dyDescent="0.25">
      <c r="A138" s="70" t="s">
        <v>83</v>
      </c>
      <c r="B138" s="71"/>
      <c r="C138" s="71"/>
      <c r="D138" s="71"/>
      <c r="E138" s="71"/>
      <c r="F138" s="72"/>
    </row>
    <row r="139" spans="1:6" x14ac:dyDescent="0.25">
      <c r="A139" s="2"/>
      <c r="B139" s="34" t="s">
        <v>41</v>
      </c>
      <c r="C139" s="4"/>
      <c r="D139" s="3"/>
      <c r="E139" s="3"/>
      <c r="F139" s="5"/>
    </row>
    <row r="140" spans="1:6" ht="15.75" thickBot="1" x14ac:dyDescent="0.3">
      <c r="A140" s="6"/>
      <c r="B140" s="35" t="s">
        <v>42</v>
      </c>
      <c r="C140" s="8"/>
      <c r="D140" s="7"/>
      <c r="E140" s="7"/>
      <c r="F140" s="9"/>
    </row>
    <row r="141" spans="1:6" ht="15.75" thickBot="1" x14ac:dyDescent="0.3">
      <c r="A141" s="43"/>
      <c r="B141" s="16" t="s">
        <v>3</v>
      </c>
      <c r="C141" s="16"/>
      <c r="D141" s="16"/>
      <c r="E141" s="16"/>
      <c r="F141" s="11">
        <v>3154982.45</v>
      </c>
    </row>
    <row r="142" spans="1:6" ht="15.75" thickTop="1" x14ac:dyDescent="0.25">
      <c r="A142" s="43"/>
      <c r="B142" s="16"/>
      <c r="C142" s="16"/>
      <c r="D142" s="16"/>
      <c r="E142" s="16"/>
      <c r="F142" s="44"/>
    </row>
    <row r="143" spans="1:6" x14ac:dyDescent="0.25">
      <c r="A143" s="12" t="s">
        <v>4</v>
      </c>
      <c r="B143" s="13" t="s">
        <v>5</v>
      </c>
      <c r="C143" s="13"/>
      <c r="D143" s="13"/>
      <c r="E143" s="16"/>
      <c r="F143" s="14">
        <f>SUM(E145:E154)</f>
        <v>46827.28</v>
      </c>
    </row>
    <row r="144" spans="1:6" x14ac:dyDescent="0.25">
      <c r="A144" s="45"/>
      <c r="B144" s="46"/>
      <c r="C144" s="16"/>
      <c r="D144" s="16"/>
      <c r="E144" s="47"/>
      <c r="F144" s="44"/>
    </row>
    <row r="145" spans="1:6" x14ac:dyDescent="0.25">
      <c r="A145" s="45">
        <v>44397</v>
      </c>
      <c r="B145" s="33" t="s">
        <v>43</v>
      </c>
      <c r="C145" s="16"/>
      <c r="D145" s="16"/>
      <c r="E145" s="47">
        <v>9246</v>
      </c>
      <c r="F145" s="44"/>
    </row>
    <row r="146" spans="1:6" x14ac:dyDescent="0.25">
      <c r="A146" s="45">
        <v>44435</v>
      </c>
      <c r="B146" s="33" t="s">
        <v>43</v>
      </c>
      <c r="C146" s="16"/>
      <c r="D146" s="16"/>
      <c r="E146" s="47">
        <v>5231.6000000000004</v>
      </c>
      <c r="F146" s="44"/>
    </row>
    <row r="147" spans="1:6" x14ac:dyDescent="0.25">
      <c r="A147" s="45">
        <v>44439</v>
      </c>
      <c r="B147" s="33" t="s">
        <v>44</v>
      </c>
      <c r="C147" s="16"/>
      <c r="D147" s="16"/>
      <c r="E147" s="47">
        <v>12943.38</v>
      </c>
      <c r="F147" s="44"/>
    </row>
    <row r="148" spans="1:6" x14ac:dyDescent="0.25">
      <c r="A148" s="45">
        <v>44439</v>
      </c>
      <c r="B148" s="33" t="s">
        <v>45</v>
      </c>
      <c r="C148" s="16"/>
      <c r="D148" s="16"/>
      <c r="E148" s="47">
        <v>350</v>
      </c>
      <c r="F148" s="44"/>
    </row>
    <row r="149" spans="1:6" x14ac:dyDescent="0.25">
      <c r="A149" s="45">
        <v>44439</v>
      </c>
      <c r="B149" s="33" t="s">
        <v>46</v>
      </c>
      <c r="C149" s="16"/>
      <c r="D149" s="16"/>
      <c r="E149" s="47">
        <v>56</v>
      </c>
      <c r="F149" s="44"/>
    </row>
    <row r="150" spans="1:6" x14ac:dyDescent="0.25">
      <c r="A150" s="45">
        <v>44573</v>
      </c>
      <c r="B150" s="33" t="s">
        <v>47</v>
      </c>
      <c r="C150" s="16"/>
      <c r="D150" s="16"/>
      <c r="E150" s="47">
        <v>10115</v>
      </c>
      <c r="F150" s="44"/>
    </row>
    <row r="151" spans="1:6" x14ac:dyDescent="0.25">
      <c r="A151" s="45">
        <v>44651</v>
      </c>
      <c r="B151" s="33" t="s">
        <v>47</v>
      </c>
      <c r="C151" s="16"/>
      <c r="D151" s="16"/>
      <c r="E151" s="47">
        <v>1098.04</v>
      </c>
      <c r="F151" s="44"/>
    </row>
    <row r="152" spans="1:6" x14ac:dyDescent="0.25">
      <c r="A152" s="45">
        <v>44736</v>
      </c>
      <c r="B152" s="33" t="s">
        <v>48</v>
      </c>
      <c r="C152" s="16"/>
      <c r="D152" s="16"/>
      <c r="E152" s="47">
        <v>40</v>
      </c>
      <c r="F152" s="44"/>
    </row>
    <row r="153" spans="1:6" x14ac:dyDescent="0.25">
      <c r="A153" s="45">
        <v>44862</v>
      </c>
      <c r="B153" s="33" t="s">
        <v>47</v>
      </c>
      <c r="C153" s="16"/>
      <c r="D153" s="16"/>
      <c r="E153" s="47">
        <v>1796.26</v>
      </c>
      <c r="F153" s="44"/>
    </row>
    <row r="154" spans="1:6" x14ac:dyDescent="0.25">
      <c r="A154" s="45">
        <v>44924</v>
      </c>
      <c r="B154" s="33" t="s">
        <v>47</v>
      </c>
      <c r="C154" s="16"/>
      <c r="D154" s="16"/>
      <c r="E154" s="47">
        <v>5951</v>
      </c>
      <c r="F154" s="44"/>
    </row>
    <row r="155" spans="1:6" x14ac:dyDescent="0.25">
      <c r="A155" s="15"/>
      <c r="B155" s="16"/>
      <c r="C155" s="17"/>
      <c r="D155" s="17"/>
      <c r="E155" s="18"/>
      <c r="F155" s="48"/>
    </row>
    <row r="156" spans="1:6" x14ac:dyDescent="0.25">
      <c r="A156" s="19" t="s">
        <v>4</v>
      </c>
      <c r="B156" s="13" t="s">
        <v>9</v>
      </c>
      <c r="C156" s="13"/>
      <c r="D156" s="13"/>
      <c r="E156" s="18"/>
      <c r="F156" s="14">
        <f>SUM(E158:E178)</f>
        <v>103420.42999999998</v>
      </c>
    </row>
    <row r="157" spans="1:6" x14ac:dyDescent="0.25">
      <c r="A157" s="19"/>
      <c r="B157" s="13"/>
      <c r="C157" s="13"/>
      <c r="D157" s="13"/>
      <c r="E157" s="18"/>
      <c r="F157" s="20"/>
    </row>
    <row r="158" spans="1:6" x14ac:dyDescent="0.25">
      <c r="A158" s="40">
        <v>44328</v>
      </c>
      <c r="B158" s="39" t="s">
        <v>49</v>
      </c>
      <c r="C158" s="13"/>
      <c r="D158" s="13"/>
      <c r="E158" s="52">
        <v>5404.61</v>
      </c>
      <c r="F158" s="20"/>
    </row>
    <row r="159" spans="1:6" x14ac:dyDescent="0.25">
      <c r="A159" s="40">
        <v>44344</v>
      </c>
      <c r="B159" s="39" t="s">
        <v>49</v>
      </c>
      <c r="C159" s="13"/>
      <c r="D159" s="13"/>
      <c r="E159" s="52">
        <v>1</v>
      </c>
      <c r="F159" s="20"/>
    </row>
    <row r="160" spans="1:6" x14ac:dyDescent="0.25">
      <c r="A160" s="40">
        <v>44351</v>
      </c>
      <c r="B160" s="39" t="s">
        <v>49</v>
      </c>
      <c r="C160" s="13"/>
      <c r="D160" s="13"/>
      <c r="E160" s="52">
        <v>8827.8799999999992</v>
      </c>
      <c r="F160" s="20"/>
    </row>
    <row r="161" spans="1:6" x14ac:dyDescent="0.25">
      <c r="A161" s="40">
        <v>44378</v>
      </c>
      <c r="B161" s="39" t="s">
        <v>49</v>
      </c>
      <c r="C161" s="51"/>
      <c r="D161" s="51"/>
      <c r="E161" s="52">
        <v>45.66</v>
      </c>
      <c r="F161" s="20"/>
    </row>
    <row r="162" spans="1:6" x14ac:dyDescent="0.25">
      <c r="A162" s="53">
        <v>44404</v>
      </c>
      <c r="B162" s="16" t="s">
        <v>50</v>
      </c>
      <c r="C162" s="22"/>
      <c r="D162" s="51"/>
      <c r="E162" s="52">
        <v>8827.8799999999992</v>
      </c>
      <c r="F162" s="20"/>
    </row>
    <row r="163" spans="1:6" x14ac:dyDescent="0.25">
      <c r="A163" s="53">
        <v>44411</v>
      </c>
      <c r="B163" s="16" t="s">
        <v>51</v>
      </c>
      <c r="C163" s="22"/>
      <c r="D163" s="51"/>
      <c r="E163" s="52">
        <v>7533.29</v>
      </c>
      <c r="F163" s="20"/>
    </row>
    <row r="164" spans="1:6" x14ac:dyDescent="0.25">
      <c r="A164" s="53">
        <v>44433</v>
      </c>
      <c r="B164" s="16" t="s">
        <v>52</v>
      </c>
      <c r="C164" s="22"/>
      <c r="D164" s="51"/>
      <c r="E164" s="52">
        <v>2747.41</v>
      </c>
      <c r="F164" s="20"/>
    </row>
    <row r="165" spans="1:6" x14ac:dyDescent="0.25">
      <c r="A165" s="53">
        <v>44496</v>
      </c>
      <c r="B165" s="16" t="s">
        <v>53</v>
      </c>
      <c r="C165" s="22"/>
      <c r="D165" s="51"/>
      <c r="E165" s="52">
        <v>3000</v>
      </c>
      <c r="F165" s="20"/>
    </row>
    <row r="166" spans="1:6" x14ac:dyDescent="0.25">
      <c r="A166" s="53">
        <v>44532</v>
      </c>
      <c r="B166" s="16" t="s">
        <v>54</v>
      </c>
      <c r="C166" s="22"/>
      <c r="D166" s="51"/>
      <c r="E166" s="52">
        <v>1439.72</v>
      </c>
      <c r="F166" s="20"/>
    </row>
    <row r="167" spans="1:6" x14ac:dyDescent="0.25">
      <c r="A167" s="53">
        <v>44622</v>
      </c>
      <c r="B167" s="16" t="s">
        <v>55</v>
      </c>
      <c r="C167" s="22"/>
      <c r="D167" s="51"/>
      <c r="E167" s="52">
        <v>9501.1200000000008</v>
      </c>
      <c r="F167" s="20"/>
    </row>
    <row r="168" spans="1:6" x14ac:dyDescent="0.25">
      <c r="A168" s="53">
        <v>44757</v>
      </c>
      <c r="B168" s="16" t="s">
        <v>56</v>
      </c>
      <c r="C168" s="22"/>
      <c r="D168" s="51"/>
      <c r="E168" s="52">
        <v>1883</v>
      </c>
      <c r="F168" s="20"/>
    </row>
    <row r="169" spans="1:6" x14ac:dyDescent="0.25">
      <c r="A169" s="53">
        <v>44789</v>
      </c>
      <c r="B169" s="16" t="s">
        <v>57</v>
      </c>
      <c r="C169" s="22"/>
      <c r="D169" s="51"/>
      <c r="E169" s="52">
        <v>1098.04</v>
      </c>
      <c r="F169" s="20"/>
    </row>
    <row r="170" spans="1:6" x14ac:dyDescent="0.25">
      <c r="A170" s="53">
        <v>44790</v>
      </c>
      <c r="B170" s="16" t="s">
        <v>58</v>
      </c>
      <c r="C170" s="22"/>
      <c r="D170" s="51"/>
      <c r="E170" s="52">
        <v>1994.45</v>
      </c>
      <c r="F170" s="20"/>
    </row>
    <row r="171" spans="1:6" x14ac:dyDescent="0.25">
      <c r="A171" s="53">
        <v>44790</v>
      </c>
      <c r="B171" s="16" t="s">
        <v>58</v>
      </c>
      <c r="C171" s="22"/>
      <c r="D171" s="51"/>
      <c r="E171" s="52">
        <v>7224.14</v>
      </c>
      <c r="F171" s="20"/>
    </row>
    <row r="172" spans="1:6" x14ac:dyDescent="0.25">
      <c r="A172" s="53">
        <v>44790</v>
      </c>
      <c r="B172" s="16" t="s">
        <v>58</v>
      </c>
      <c r="C172" s="22"/>
      <c r="D172" s="51"/>
      <c r="E172" s="52">
        <v>30691.3</v>
      </c>
      <c r="F172" s="20"/>
    </row>
    <row r="173" spans="1:6" x14ac:dyDescent="0.25">
      <c r="A173" s="53">
        <v>44791</v>
      </c>
      <c r="B173" s="16" t="s">
        <v>59</v>
      </c>
      <c r="C173" s="22"/>
      <c r="D173" s="51"/>
      <c r="E173" s="52">
        <v>1989.2</v>
      </c>
      <c r="F173" s="20"/>
    </row>
    <row r="174" spans="1:6" x14ac:dyDescent="0.25">
      <c r="A174" s="53">
        <v>44791</v>
      </c>
      <c r="B174" s="16" t="s">
        <v>59</v>
      </c>
      <c r="C174" s="22"/>
      <c r="D174" s="51"/>
      <c r="E174" s="52">
        <v>1098.04</v>
      </c>
      <c r="F174" s="20"/>
    </row>
    <row r="175" spans="1:6" x14ac:dyDescent="0.25">
      <c r="A175" s="53">
        <v>44951</v>
      </c>
      <c r="B175" s="16" t="s">
        <v>78</v>
      </c>
      <c r="C175" s="22"/>
      <c r="D175" s="51"/>
      <c r="E175" s="52">
        <v>4865.04</v>
      </c>
      <c r="F175" s="20"/>
    </row>
    <row r="176" spans="1:6" x14ac:dyDescent="0.25">
      <c r="A176" s="53">
        <v>45008</v>
      </c>
      <c r="B176" s="16" t="s">
        <v>81</v>
      </c>
      <c r="C176" s="22"/>
      <c r="D176" s="51"/>
      <c r="E176" s="52">
        <v>4405.3599999999997</v>
      </c>
      <c r="F176" s="20"/>
    </row>
    <row r="177" spans="1:6" x14ac:dyDescent="0.25">
      <c r="A177" s="53">
        <v>45009</v>
      </c>
      <c r="B177" s="16" t="s">
        <v>82</v>
      </c>
      <c r="C177" s="22"/>
      <c r="D177" s="51"/>
      <c r="E177" s="52">
        <v>843.29</v>
      </c>
      <c r="F177" s="20"/>
    </row>
    <row r="178" spans="1:6" x14ac:dyDescent="0.25">
      <c r="A178" s="53"/>
      <c r="B178" s="16"/>
      <c r="C178" s="22"/>
      <c r="D178" s="51"/>
      <c r="E178" s="52"/>
      <c r="F178" s="20"/>
    </row>
    <row r="179" spans="1:6" x14ac:dyDescent="0.25">
      <c r="A179" s="54"/>
      <c r="B179" s="16"/>
      <c r="C179" s="16"/>
      <c r="D179" s="16"/>
      <c r="E179" s="18"/>
      <c r="F179" s="48"/>
    </row>
    <row r="180" spans="1:6" x14ac:dyDescent="0.25">
      <c r="A180" s="19" t="s">
        <v>12</v>
      </c>
      <c r="B180" s="13" t="s">
        <v>13</v>
      </c>
      <c r="C180" s="16"/>
      <c r="D180" s="16"/>
      <c r="E180" s="18"/>
      <c r="F180" s="14">
        <f>SUM(E182:E210)</f>
        <v>171899.87000000002</v>
      </c>
    </row>
    <row r="181" spans="1:6" x14ac:dyDescent="0.25">
      <c r="A181" s="45"/>
      <c r="B181" s="16"/>
      <c r="C181" s="16"/>
      <c r="D181" s="16"/>
      <c r="E181" s="18"/>
      <c r="F181" s="48"/>
    </row>
    <row r="182" spans="1:6" x14ac:dyDescent="0.25">
      <c r="A182" s="45">
        <v>44378</v>
      </c>
      <c r="B182" s="16" t="s">
        <v>60</v>
      </c>
      <c r="C182" s="16"/>
      <c r="D182" s="16"/>
      <c r="E182" s="18">
        <v>1528.38</v>
      </c>
      <c r="F182" s="48"/>
    </row>
    <row r="183" spans="1:6" x14ac:dyDescent="0.25">
      <c r="A183" s="45">
        <v>44378</v>
      </c>
      <c r="B183" s="16" t="s">
        <v>40</v>
      </c>
      <c r="C183" s="16"/>
      <c r="D183" s="16"/>
      <c r="E183" s="18">
        <v>35451.53</v>
      </c>
      <c r="F183" s="48"/>
    </row>
    <row r="184" spans="1:6" x14ac:dyDescent="0.25">
      <c r="A184" s="45">
        <v>44390</v>
      </c>
      <c r="B184" s="16" t="s">
        <v>40</v>
      </c>
      <c r="C184" s="16"/>
      <c r="D184" s="16"/>
      <c r="E184" s="18">
        <v>2272.5</v>
      </c>
      <c r="F184" s="48"/>
    </row>
    <row r="185" spans="1:6" x14ac:dyDescent="0.25">
      <c r="A185" s="45">
        <v>44396</v>
      </c>
      <c r="B185" s="16" t="s">
        <v>40</v>
      </c>
      <c r="C185" s="16"/>
      <c r="D185" s="16"/>
      <c r="E185" s="18">
        <v>75438.490000000005</v>
      </c>
      <c r="F185" s="48"/>
    </row>
    <row r="186" spans="1:6" x14ac:dyDescent="0.25">
      <c r="A186" s="45">
        <v>44405</v>
      </c>
      <c r="B186" s="16" t="s">
        <v>61</v>
      </c>
      <c r="C186" s="16"/>
      <c r="D186" s="16"/>
      <c r="E186" s="18">
        <v>6549.29</v>
      </c>
      <c r="F186" s="48"/>
    </row>
    <row r="187" spans="1:6" x14ac:dyDescent="0.25">
      <c r="A187" s="45">
        <v>44410</v>
      </c>
      <c r="B187" s="16" t="s">
        <v>60</v>
      </c>
      <c r="C187" s="16"/>
      <c r="D187" s="16"/>
      <c r="E187" s="18">
        <v>590.58000000000004</v>
      </c>
      <c r="F187" s="48"/>
    </row>
    <row r="188" spans="1:6" x14ac:dyDescent="0.25">
      <c r="A188" s="45">
        <v>44411</v>
      </c>
      <c r="B188" s="16" t="s">
        <v>40</v>
      </c>
      <c r="C188" s="16"/>
      <c r="D188" s="16"/>
      <c r="E188" s="18">
        <v>984</v>
      </c>
      <c r="F188" s="48"/>
    </row>
    <row r="189" spans="1:6" x14ac:dyDescent="0.25">
      <c r="A189" s="45">
        <v>44439</v>
      </c>
      <c r="B189" s="16" t="s">
        <v>62</v>
      </c>
      <c r="C189" s="16"/>
      <c r="D189" s="16"/>
      <c r="E189" s="18">
        <v>794.1</v>
      </c>
      <c r="F189" s="48"/>
    </row>
    <row r="190" spans="1:6" x14ac:dyDescent="0.25">
      <c r="A190" s="45">
        <v>44453</v>
      </c>
      <c r="B190" s="16" t="s">
        <v>62</v>
      </c>
      <c r="C190" s="16"/>
      <c r="D190" s="16"/>
      <c r="E190" s="18">
        <v>3000</v>
      </c>
      <c r="F190" s="48"/>
    </row>
    <row r="191" spans="1:6" x14ac:dyDescent="0.25">
      <c r="A191" s="45">
        <v>44536</v>
      </c>
      <c r="B191" s="16" t="s">
        <v>62</v>
      </c>
      <c r="C191" s="16"/>
      <c r="D191" s="16"/>
      <c r="E191" s="18">
        <v>3000</v>
      </c>
      <c r="F191" s="48"/>
    </row>
    <row r="192" spans="1:6" x14ac:dyDescent="0.25">
      <c r="A192" s="45">
        <v>44595</v>
      </c>
      <c r="B192" s="16" t="s">
        <v>62</v>
      </c>
      <c r="C192" s="16"/>
      <c r="D192" s="16"/>
      <c r="E192" s="18">
        <v>1</v>
      </c>
      <c r="F192" s="48"/>
    </row>
    <row r="193" spans="1:6" x14ac:dyDescent="0.25">
      <c r="A193" s="45">
        <v>44610</v>
      </c>
      <c r="B193" s="16" t="s">
        <v>40</v>
      </c>
      <c r="C193" s="16"/>
      <c r="D193" s="16"/>
      <c r="E193" s="18">
        <v>9501.1200000000008</v>
      </c>
      <c r="F193" s="48"/>
    </row>
    <row r="194" spans="1:6" x14ac:dyDescent="0.25">
      <c r="A194" s="45">
        <v>44631</v>
      </c>
      <c r="B194" s="16" t="s">
        <v>40</v>
      </c>
      <c r="C194" s="16"/>
      <c r="D194" s="16"/>
      <c r="E194" s="18">
        <v>1153.92</v>
      </c>
      <c r="F194" s="48"/>
    </row>
    <row r="195" spans="1:6" x14ac:dyDescent="0.25">
      <c r="A195" s="45">
        <v>44631</v>
      </c>
      <c r="B195" s="16" t="s">
        <v>40</v>
      </c>
      <c r="C195" s="16"/>
      <c r="D195" s="16"/>
      <c r="E195" s="18">
        <v>1671.36</v>
      </c>
      <c r="F195" s="48"/>
    </row>
    <row r="196" spans="1:6" x14ac:dyDescent="0.25">
      <c r="A196" s="45">
        <v>44757</v>
      </c>
      <c r="B196" s="16" t="s">
        <v>62</v>
      </c>
      <c r="C196" s="16"/>
      <c r="D196" s="16"/>
      <c r="E196" s="25">
        <v>2674.82</v>
      </c>
      <c r="F196" s="48"/>
    </row>
    <row r="197" spans="1:6" x14ac:dyDescent="0.25">
      <c r="A197" s="45">
        <v>44785</v>
      </c>
      <c r="B197" s="16" t="s">
        <v>40</v>
      </c>
      <c r="C197" s="16"/>
      <c r="D197" s="16"/>
      <c r="E197" s="18">
        <v>1098.04</v>
      </c>
      <c r="F197" s="48"/>
    </row>
    <row r="198" spans="1:6" x14ac:dyDescent="0.25">
      <c r="A198" s="45">
        <v>44785</v>
      </c>
      <c r="B198" s="16" t="s">
        <v>63</v>
      </c>
      <c r="C198" s="16"/>
      <c r="D198" s="16"/>
      <c r="E198" s="18">
        <v>791.82</v>
      </c>
      <c r="F198" s="48"/>
    </row>
    <row r="199" spans="1:6" x14ac:dyDescent="0.25">
      <c r="A199" s="45">
        <v>44791</v>
      </c>
      <c r="B199" s="16" t="s">
        <v>40</v>
      </c>
      <c r="C199" s="16"/>
      <c r="D199" s="16"/>
      <c r="E199" s="18">
        <v>3087.24</v>
      </c>
      <c r="F199" s="48"/>
    </row>
    <row r="200" spans="1:6" x14ac:dyDescent="0.25">
      <c r="A200" s="45">
        <v>44791</v>
      </c>
      <c r="B200" s="16" t="s">
        <v>62</v>
      </c>
      <c r="C200" s="16"/>
      <c r="D200" s="16"/>
      <c r="E200" s="18">
        <v>12815.04</v>
      </c>
      <c r="F200" s="48"/>
    </row>
    <row r="201" spans="1:6" x14ac:dyDescent="0.25">
      <c r="A201" s="45">
        <v>44950</v>
      </c>
      <c r="B201" s="16" t="s">
        <v>40</v>
      </c>
      <c r="C201" s="16"/>
      <c r="D201" s="16"/>
      <c r="E201" s="25">
        <v>3085.08</v>
      </c>
      <c r="F201" s="48"/>
    </row>
    <row r="202" spans="1:6" x14ac:dyDescent="0.25">
      <c r="A202" s="45">
        <v>44950</v>
      </c>
      <c r="B202" s="16" t="s">
        <v>40</v>
      </c>
      <c r="C202" s="16"/>
      <c r="D202" s="16"/>
      <c r="E202" s="25">
        <v>1779.96</v>
      </c>
      <c r="F202" s="48"/>
    </row>
    <row r="203" spans="1:6" x14ac:dyDescent="0.25">
      <c r="A203" s="45">
        <v>44980</v>
      </c>
      <c r="B203" s="16" t="s">
        <v>62</v>
      </c>
      <c r="C203" s="16"/>
      <c r="D203" s="16"/>
      <c r="E203" s="25">
        <v>1</v>
      </c>
      <c r="F203" s="48"/>
    </row>
    <row r="204" spans="1:6" x14ac:dyDescent="0.25">
      <c r="A204" s="45">
        <v>44984</v>
      </c>
      <c r="B204" s="16" t="s">
        <v>62</v>
      </c>
      <c r="C204" s="16"/>
      <c r="D204" s="16"/>
      <c r="E204" s="25">
        <v>0.42</v>
      </c>
      <c r="F204" s="48"/>
    </row>
    <row r="205" spans="1:6" x14ac:dyDescent="0.25">
      <c r="A205" s="45">
        <v>44995</v>
      </c>
      <c r="B205" s="16" t="s">
        <v>62</v>
      </c>
      <c r="C205" s="16"/>
      <c r="D205" s="16"/>
      <c r="E205" s="25">
        <v>20</v>
      </c>
      <c r="F205" s="48"/>
    </row>
    <row r="206" spans="1:6" x14ac:dyDescent="0.25">
      <c r="A206" s="45">
        <v>45001</v>
      </c>
      <c r="B206" s="16" t="s">
        <v>40</v>
      </c>
      <c r="C206" s="16"/>
      <c r="D206" s="16"/>
      <c r="E206" s="25">
        <v>1970.66</v>
      </c>
      <c r="F206" s="48"/>
    </row>
    <row r="207" spans="1:6" x14ac:dyDescent="0.25">
      <c r="A207" s="45">
        <v>45001</v>
      </c>
      <c r="B207" s="16" t="s">
        <v>40</v>
      </c>
      <c r="C207" s="16"/>
      <c r="D207" s="16"/>
      <c r="E207" s="25">
        <v>102.41</v>
      </c>
      <c r="F207" s="48"/>
    </row>
    <row r="208" spans="1:6" x14ac:dyDescent="0.25">
      <c r="A208" s="45">
        <v>45007</v>
      </c>
      <c r="B208" s="16" t="s">
        <v>40</v>
      </c>
      <c r="C208" s="16"/>
      <c r="D208" s="16"/>
      <c r="E208" s="25">
        <v>30.95</v>
      </c>
      <c r="F208" s="48"/>
    </row>
    <row r="209" spans="1:6" x14ac:dyDescent="0.25">
      <c r="A209" s="45">
        <v>45007</v>
      </c>
      <c r="B209" s="16" t="s">
        <v>40</v>
      </c>
      <c r="C209" s="16"/>
      <c r="D209" s="16"/>
      <c r="E209" s="25">
        <v>2403.75</v>
      </c>
      <c r="F209" s="48"/>
    </row>
    <row r="210" spans="1:6" x14ac:dyDescent="0.25">
      <c r="A210" s="45">
        <v>45029</v>
      </c>
      <c r="B210" s="16" t="s">
        <v>40</v>
      </c>
      <c r="C210" s="16"/>
      <c r="D210" s="16"/>
      <c r="E210" s="25">
        <v>102.41</v>
      </c>
      <c r="F210" s="48"/>
    </row>
    <row r="211" spans="1:6" x14ac:dyDescent="0.25">
      <c r="A211" s="45"/>
      <c r="B211" s="16"/>
      <c r="C211" s="16"/>
      <c r="D211" s="16"/>
      <c r="E211" s="25"/>
      <c r="F211" s="48"/>
    </row>
    <row r="212" spans="1:6" x14ac:dyDescent="0.25">
      <c r="A212" s="15"/>
      <c r="B212" s="16"/>
      <c r="C212" s="17"/>
      <c r="D212" s="17"/>
      <c r="E212" s="26"/>
      <c r="F212" s="44"/>
    </row>
    <row r="213" spans="1:6" x14ac:dyDescent="0.25">
      <c r="A213" s="19" t="s">
        <v>12</v>
      </c>
      <c r="B213" s="13" t="s">
        <v>15</v>
      </c>
      <c r="C213" s="16"/>
      <c r="D213" s="16"/>
      <c r="E213" s="18"/>
      <c r="F213" s="14">
        <f>SUM(E215:E227)</f>
        <v>142715.17000000001</v>
      </c>
    </row>
    <row r="214" spans="1:6" x14ac:dyDescent="0.25">
      <c r="A214" s="15"/>
      <c r="B214" s="33"/>
      <c r="C214" s="16"/>
      <c r="D214" s="16"/>
      <c r="E214" s="18"/>
      <c r="F214" s="48"/>
    </row>
    <row r="215" spans="1:6" x14ac:dyDescent="0.25">
      <c r="A215" s="40">
        <v>44054.5</v>
      </c>
      <c r="B215" s="39" t="s">
        <v>64</v>
      </c>
      <c r="C215" s="16"/>
      <c r="D215" s="16"/>
      <c r="E215" s="21">
        <v>11386.16</v>
      </c>
      <c r="F215" s="48"/>
    </row>
    <row r="216" spans="1:6" x14ac:dyDescent="0.25">
      <c r="A216" s="40">
        <v>44062.5</v>
      </c>
      <c r="B216" s="39" t="s">
        <v>65</v>
      </c>
      <c r="C216" s="39" t="s">
        <v>11</v>
      </c>
      <c r="D216" s="39" t="s">
        <v>66</v>
      </c>
      <c r="E216" s="21">
        <v>19406.63</v>
      </c>
      <c r="F216" s="48"/>
    </row>
    <row r="217" spans="1:6" x14ac:dyDescent="0.25">
      <c r="A217" s="40">
        <v>44096.5</v>
      </c>
      <c r="B217" s="39" t="s">
        <v>67</v>
      </c>
      <c r="C217" s="39" t="s">
        <v>11</v>
      </c>
      <c r="D217" s="39" t="s">
        <v>68</v>
      </c>
      <c r="E217" s="21">
        <v>423.79</v>
      </c>
      <c r="F217" s="48"/>
    </row>
    <row r="218" spans="1:6" x14ac:dyDescent="0.25">
      <c r="A218" s="40">
        <v>44132.5</v>
      </c>
      <c r="B218" s="39" t="s">
        <v>69</v>
      </c>
      <c r="C218" s="39" t="s">
        <v>11</v>
      </c>
      <c r="D218" s="39" t="s">
        <v>70</v>
      </c>
      <c r="E218" s="21">
        <v>890</v>
      </c>
      <c r="F218" s="48"/>
    </row>
    <row r="219" spans="1:6" x14ac:dyDescent="0.25">
      <c r="A219" s="40">
        <v>44144.5</v>
      </c>
      <c r="B219" s="39" t="s">
        <v>71</v>
      </c>
      <c r="C219" s="39"/>
      <c r="D219" s="39"/>
      <c r="E219" s="21">
        <v>5310</v>
      </c>
      <c r="F219" s="48"/>
    </row>
    <row r="220" spans="1:6" x14ac:dyDescent="0.25">
      <c r="A220" s="40">
        <v>44202.5</v>
      </c>
      <c r="B220" s="39" t="s">
        <v>72</v>
      </c>
      <c r="C220" s="39" t="s">
        <v>11</v>
      </c>
      <c r="D220" s="39" t="s">
        <v>73</v>
      </c>
      <c r="E220" s="21">
        <v>4292</v>
      </c>
      <c r="F220" s="48"/>
    </row>
    <row r="221" spans="1:6" x14ac:dyDescent="0.25">
      <c r="A221" s="40">
        <v>44204.5</v>
      </c>
      <c r="B221" s="39" t="s">
        <v>74</v>
      </c>
      <c r="C221" s="39"/>
      <c r="D221" s="39"/>
      <c r="E221" s="21">
        <v>39224.99</v>
      </c>
      <c r="F221" s="48"/>
    </row>
    <row r="222" spans="1:6" x14ac:dyDescent="0.25">
      <c r="A222" s="40">
        <v>44204.5</v>
      </c>
      <c r="B222" s="39" t="s">
        <v>74</v>
      </c>
      <c r="C222" s="39"/>
      <c r="D222" s="39"/>
      <c r="E222" s="21">
        <v>3900</v>
      </c>
      <c r="F222" s="48"/>
    </row>
    <row r="223" spans="1:6" x14ac:dyDescent="0.25">
      <c r="A223" s="40">
        <v>44209.5</v>
      </c>
      <c r="B223" s="39" t="s">
        <v>65</v>
      </c>
      <c r="C223" s="39" t="s">
        <v>11</v>
      </c>
      <c r="D223" s="39" t="s">
        <v>75</v>
      </c>
      <c r="E223" s="21">
        <v>25000</v>
      </c>
      <c r="F223" s="48"/>
    </row>
    <row r="224" spans="1:6" x14ac:dyDescent="0.25">
      <c r="A224" s="40">
        <v>44239.5</v>
      </c>
      <c r="B224" s="39" t="s">
        <v>76</v>
      </c>
      <c r="C224" s="16"/>
      <c r="D224" s="16"/>
      <c r="E224" s="21">
        <v>4815</v>
      </c>
      <c r="F224" s="48"/>
    </row>
    <row r="225" spans="1:6" x14ac:dyDescent="0.25">
      <c r="A225" s="40">
        <v>44253.5</v>
      </c>
      <c r="B225" s="39" t="s">
        <v>65</v>
      </c>
      <c r="C225" s="16"/>
      <c r="D225" s="16"/>
      <c r="E225" s="21">
        <v>25000</v>
      </c>
      <c r="F225" s="48"/>
    </row>
    <row r="226" spans="1:6" x14ac:dyDescent="0.25">
      <c r="A226" s="40">
        <v>44377</v>
      </c>
      <c r="B226" s="39" t="s">
        <v>35</v>
      </c>
      <c r="C226" s="16"/>
      <c r="D226" s="16"/>
      <c r="E226" s="21">
        <v>2272.5</v>
      </c>
      <c r="F226" s="48"/>
    </row>
    <row r="227" spans="1:6" x14ac:dyDescent="0.25">
      <c r="A227" s="40">
        <v>44377</v>
      </c>
      <c r="B227" s="39" t="s">
        <v>35</v>
      </c>
      <c r="C227" s="16"/>
      <c r="D227" s="16"/>
      <c r="E227" s="21">
        <v>794.1</v>
      </c>
      <c r="F227" s="48"/>
    </row>
    <row r="228" spans="1:6" x14ac:dyDescent="0.25">
      <c r="A228" s="40"/>
      <c r="B228" s="39"/>
      <c r="C228" s="16"/>
      <c r="D228" s="57"/>
      <c r="E228" s="21"/>
      <c r="F228" s="48"/>
    </row>
    <row r="229" spans="1:6" x14ac:dyDescent="0.25">
      <c r="A229" s="15"/>
      <c r="B229" s="16"/>
      <c r="C229" s="17"/>
      <c r="D229" s="17"/>
      <c r="E229" s="18"/>
      <c r="F229" s="44"/>
    </row>
    <row r="230" spans="1:6" ht="15.75" thickBot="1" x14ac:dyDescent="0.3">
      <c r="A230" s="50"/>
      <c r="B230" s="16" t="s">
        <v>36</v>
      </c>
      <c r="C230" s="16"/>
      <c r="D230" s="16"/>
      <c r="E230" s="16"/>
      <c r="F230" s="28">
        <f>+F141+F143+F156-F180-F213</f>
        <v>2990615.12</v>
      </c>
    </row>
    <row r="231" spans="1:6" ht="15.75" thickTop="1" x14ac:dyDescent="0.25">
      <c r="A231" s="50"/>
      <c r="B231" s="16"/>
      <c r="C231" s="16"/>
      <c r="D231" s="16"/>
      <c r="E231" s="16"/>
      <c r="F231" s="20"/>
    </row>
    <row r="232" spans="1:6" x14ac:dyDescent="0.25">
      <c r="A232" s="50"/>
      <c r="B232" s="16"/>
      <c r="C232" s="16"/>
      <c r="D232" s="16"/>
      <c r="E232" s="16"/>
      <c r="F232" s="20"/>
    </row>
    <row r="233" spans="1:6" x14ac:dyDescent="0.25">
      <c r="A233" s="27"/>
      <c r="B233" s="10"/>
      <c r="C233" s="10"/>
      <c r="D233" s="10"/>
      <c r="E233" s="10"/>
      <c r="F233" s="20"/>
    </row>
    <row r="234" spans="1:6" x14ac:dyDescent="0.25">
      <c r="A234" s="61" t="s">
        <v>37</v>
      </c>
      <c r="B234" s="62"/>
      <c r="C234" s="62"/>
      <c r="D234" s="62"/>
      <c r="E234" s="62"/>
      <c r="F234" s="63"/>
    </row>
    <row r="235" spans="1:6" x14ac:dyDescent="0.25">
      <c r="A235" s="37"/>
      <c r="B235" s="23"/>
      <c r="C235" s="23"/>
      <c r="D235" s="24"/>
      <c r="E235" s="23"/>
      <c r="F235" s="38"/>
    </row>
    <row r="236" spans="1:6" x14ac:dyDescent="0.25">
      <c r="A236" s="37"/>
      <c r="B236" s="23"/>
      <c r="C236" s="23"/>
      <c r="D236" s="24"/>
      <c r="E236" s="23"/>
      <c r="F236" s="38"/>
    </row>
    <row r="237" spans="1:6" x14ac:dyDescent="0.25">
      <c r="A237" s="61" t="s">
        <v>38</v>
      </c>
      <c r="B237" s="62"/>
      <c r="C237" s="62"/>
      <c r="D237" s="62"/>
      <c r="E237" s="62"/>
      <c r="F237" s="63"/>
    </row>
    <row r="238" spans="1:6" ht="15.75" thickBot="1" x14ac:dyDescent="0.3">
      <c r="A238" s="41"/>
      <c r="B238" s="30"/>
      <c r="C238" s="30"/>
      <c r="D238" s="30"/>
      <c r="E238" s="30"/>
      <c r="F238" s="42"/>
    </row>
    <row r="244" spans="1:6" ht="15.75" thickBot="1" x14ac:dyDescent="0.3"/>
    <row r="245" spans="1:6" x14ac:dyDescent="0.25">
      <c r="A245" s="64" t="s">
        <v>0</v>
      </c>
      <c r="B245" s="65"/>
      <c r="C245" s="65"/>
      <c r="D245" s="65"/>
      <c r="E245" s="65"/>
      <c r="F245" s="66"/>
    </row>
    <row r="246" spans="1:6" x14ac:dyDescent="0.25">
      <c r="A246" s="67"/>
      <c r="B246" s="68"/>
      <c r="C246" s="68"/>
      <c r="D246" s="68"/>
      <c r="E246" s="68"/>
      <c r="F246" s="69"/>
    </row>
    <row r="247" spans="1:6" x14ac:dyDescent="0.25">
      <c r="A247" s="70" t="s">
        <v>83</v>
      </c>
      <c r="B247" s="71"/>
      <c r="C247" s="71"/>
      <c r="D247" s="71"/>
      <c r="E247" s="71"/>
      <c r="F247" s="72"/>
    </row>
    <row r="248" spans="1:6" x14ac:dyDescent="0.25">
      <c r="A248" s="2"/>
      <c r="B248" s="34" t="s">
        <v>84</v>
      </c>
      <c r="C248" s="4"/>
      <c r="D248" s="3"/>
      <c r="E248" s="3"/>
      <c r="F248" s="5"/>
    </row>
    <row r="249" spans="1:6" ht="15.75" thickBot="1" x14ac:dyDescent="0.3">
      <c r="A249" s="6"/>
      <c r="B249" s="35" t="s">
        <v>85</v>
      </c>
      <c r="C249" s="8"/>
      <c r="D249" s="7"/>
      <c r="E249" s="7"/>
      <c r="F249" s="9"/>
    </row>
    <row r="250" spans="1:6" ht="15.75" thickBot="1" x14ac:dyDescent="0.3">
      <c r="A250" s="43"/>
      <c r="B250" s="16" t="s">
        <v>3</v>
      </c>
      <c r="C250" s="16"/>
      <c r="D250" s="16"/>
      <c r="E250" s="16"/>
      <c r="F250" s="11">
        <v>1</v>
      </c>
    </row>
    <row r="251" spans="1:6" ht="15.75" thickTop="1" x14ac:dyDescent="0.25">
      <c r="A251" s="43"/>
      <c r="B251" s="16"/>
      <c r="C251" s="16"/>
      <c r="D251" s="16"/>
      <c r="E251" s="16"/>
      <c r="F251" s="44"/>
    </row>
    <row r="252" spans="1:6" x14ac:dyDescent="0.25">
      <c r="A252" s="12" t="s">
        <v>4</v>
      </c>
      <c r="B252" s="13" t="s">
        <v>5</v>
      </c>
      <c r="C252" s="13"/>
      <c r="D252" s="13"/>
      <c r="E252" s="16"/>
      <c r="F252" s="14">
        <f>SUM(E254:E254)</f>
        <v>0</v>
      </c>
    </row>
    <row r="253" spans="1:6" x14ac:dyDescent="0.25">
      <c r="A253" s="45"/>
      <c r="B253" s="46"/>
      <c r="C253" s="16"/>
      <c r="D253" s="16"/>
      <c r="E253" s="47"/>
      <c r="F253" s="44"/>
    </row>
    <row r="254" spans="1:6" x14ac:dyDescent="0.25">
      <c r="A254" s="45"/>
      <c r="B254" s="33"/>
      <c r="C254" s="16"/>
      <c r="D254" s="16"/>
      <c r="E254" s="47"/>
      <c r="F254" s="44"/>
    </row>
    <row r="255" spans="1:6" x14ac:dyDescent="0.25">
      <c r="A255" s="15"/>
      <c r="B255" s="16"/>
      <c r="C255" s="17"/>
      <c r="D255" s="17"/>
      <c r="E255" s="18"/>
      <c r="F255" s="48"/>
    </row>
    <row r="256" spans="1:6" x14ac:dyDescent="0.25">
      <c r="A256" s="19" t="s">
        <v>4</v>
      </c>
      <c r="B256" s="13" t="s">
        <v>9</v>
      </c>
      <c r="C256" s="13"/>
      <c r="D256" s="13"/>
      <c r="E256" s="18"/>
      <c r="F256" s="14">
        <f>SUM(E258:E258)</f>
        <v>0</v>
      </c>
    </row>
    <row r="257" spans="1:6" x14ac:dyDescent="0.25">
      <c r="A257" s="19"/>
      <c r="B257" s="13"/>
      <c r="C257" s="13"/>
      <c r="D257" s="13"/>
      <c r="E257" s="18"/>
      <c r="F257" s="20"/>
    </row>
    <row r="258" spans="1:6" x14ac:dyDescent="0.25">
      <c r="A258" s="53"/>
      <c r="B258" s="16"/>
      <c r="C258" s="22"/>
      <c r="D258" s="51"/>
      <c r="E258" s="52"/>
      <c r="F258" s="20"/>
    </row>
    <row r="259" spans="1:6" x14ac:dyDescent="0.25">
      <c r="A259" s="54"/>
      <c r="B259" s="16"/>
      <c r="C259" s="16"/>
      <c r="D259" s="16"/>
      <c r="E259" s="18"/>
      <c r="F259" s="48"/>
    </row>
    <row r="260" spans="1:6" x14ac:dyDescent="0.25">
      <c r="A260" s="19" t="s">
        <v>12</v>
      </c>
      <c r="B260" s="13" t="s">
        <v>13</v>
      </c>
      <c r="C260" s="16"/>
      <c r="D260" s="16"/>
      <c r="E260" s="18"/>
      <c r="F260" s="14">
        <f>SUM(E262:E262)</f>
        <v>0</v>
      </c>
    </row>
    <row r="261" spans="1:6" x14ac:dyDescent="0.25">
      <c r="A261" s="45"/>
      <c r="B261" s="16"/>
      <c r="C261" s="16"/>
      <c r="D261" s="16"/>
      <c r="E261" s="18"/>
      <c r="F261" s="48"/>
    </row>
    <row r="262" spans="1:6" x14ac:dyDescent="0.25">
      <c r="A262" s="45"/>
      <c r="B262" s="16"/>
      <c r="C262" s="16"/>
      <c r="D262" s="16"/>
      <c r="E262" s="18"/>
      <c r="F262" s="48"/>
    </row>
    <row r="263" spans="1:6" x14ac:dyDescent="0.25">
      <c r="A263" s="15"/>
      <c r="B263" s="16"/>
      <c r="C263" s="17"/>
      <c r="D263" s="17"/>
      <c r="E263" s="26"/>
      <c r="F263" s="44"/>
    </row>
    <row r="264" spans="1:6" x14ac:dyDescent="0.25">
      <c r="A264" s="19" t="s">
        <v>12</v>
      </c>
      <c r="B264" s="13" t="s">
        <v>15</v>
      </c>
      <c r="C264" s="16"/>
      <c r="D264" s="16"/>
      <c r="E264" s="18"/>
      <c r="F264" s="14">
        <f>SUM(E266:E266)</f>
        <v>0</v>
      </c>
    </row>
    <row r="265" spans="1:6" x14ac:dyDescent="0.25">
      <c r="A265" s="15"/>
      <c r="B265" s="33"/>
      <c r="C265" s="16"/>
      <c r="D265" s="16"/>
      <c r="E265" s="18"/>
      <c r="F265" s="48"/>
    </row>
    <row r="266" spans="1:6" x14ac:dyDescent="0.25">
      <c r="A266" s="40"/>
      <c r="B266" s="39"/>
      <c r="C266" s="16"/>
      <c r="D266" s="16"/>
      <c r="E266" s="21"/>
      <c r="F266" s="48"/>
    </row>
    <row r="267" spans="1:6" x14ac:dyDescent="0.25">
      <c r="A267" s="40"/>
      <c r="B267" s="39"/>
      <c r="C267" s="16"/>
      <c r="D267" s="57"/>
      <c r="E267" s="21"/>
      <c r="F267" s="48"/>
    </row>
    <row r="268" spans="1:6" x14ac:dyDescent="0.25">
      <c r="A268" s="15"/>
      <c r="B268" s="16"/>
      <c r="C268" s="17"/>
      <c r="D268" s="17"/>
      <c r="E268" s="18"/>
      <c r="F268" s="44"/>
    </row>
    <row r="269" spans="1:6" ht="15.75" thickBot="1" x14ac:dyDescent="0.3">
      <c r="A269" s="50"/>
      <c r="B269" s="16" t="s">
        <v>36</v>
      </c>
      <c r="C269" s="16"/>
      <c r="D269" s="16"/>
      <c r="E269" s="16"/>
      <c r="F269" s="28">
        <f>+F250+F252+F256-F260-F264</f>
        <v>1</v>
      </c>
    </row>
    <row r="270" spans="1:6" ht="15.75" thickTop="1" x14ac:dyDescent="0.25">
      <c r="A270" s="50"/>
      <c r="B270" s="16"/>
      <c r="C270" s="16"/>
      <c r="D270" s="16"/>
      <c r="E270" s="16"/>
      <c r="F270" s="20"/>
    </row>
    <row r="271" spans="1:6" x14ac:dyDescent="0.25">
      <c r="A271" s="50"/>
      <c r="B271" s="16"/>
      <c r="C271" s="16"/>
      <c r="D271" s="16"/>
      <c r="E271" s="16"/>
      <c r="F271" s="20"/>
    </row>
    <row r="272" spans="1:6" x14ac:dyDescent="0.25">
      <c r="A272" s="27"/>
      <c r="B272" s="10"/>
      <c r="C272" s="10"/>
      <c r="D272" s="10"/>
      <c r="E272" s="10"/>
      <c r="F272" s="20"/>
    </row>
    <row r="273" spans="1:6" x14ac:dyDescent="0.25">
      <c r="A273" s="61" t="s">
        <v>37</v>
      </c>
      <c r="B273" s="62"/>
      <c r="C273" s="62"/>
      <c r="D273" s="62"/>
      <c r="E273" s="62"/>
      <c r="F273" s="63"/>
    </row>
    <row r="274" spans="1:6" x14ac:dyDescent="0.25">
      <c r="A274" s="37"/>
      <c r="B274" s="23"/>
      <c r="C274" s="23"/>
      <c r="D274" s="24"/>
      <c r="E274" s="23"/>
      <c r="F274" s="38"/>
    </row>
    <row r="275" spans="1:6" x14ac:dyDescent="0.25">
      <c r="A275" s="37"/>
      <c r="B275" s="23"/>
      <c r="C275" s="23"/>
      <c r="D275" s="24"/>
      <c r="E275" s="23"/>
      <c r="F275" s="38"/>
    </row>
    <row r="276" spans="1:6" x14ac:dyDescent="0.25">
      <c r="A276" s="61" t="s">
        <v>38</v>
      </c>
      <c r="B276" s="62"/>
      <c r="C276" s="62"/>
      <c r="D276" s="62"/>
      <c r="E276" s="62"/>
      <c r="F276" s="63"/>
    </row>
    <row r="277" spans="1:6" ht="15.75" thickBot="1" x14ac:dyDescent="0.3">
      <c r="A277" s="41"/>
      <c r="B277" s="30"/>
      <c r="C277" s="30"/>
      <c r="D277" s="30"/>
      <c r="E277" s="30"/>
      <c r="F277" s="42"/>
    </row>
    <row r="283" spans="1:6" ht="15.75" thickBot="1" x14ac:dyDescent="0.3"/>
    <row r="284" spans="1:6" x14ac:dyDescent="0.25">
      <c r="A284" s="64" t="s">
        <v>0</v>
      </c>
      <c r="B284" s="65"/>
      <c r="C284" s="65"/>
      <c r="D284" s="65"/>
      <c r="E284" s="65"/>
      <c r="F284" s="66"/>
    </row>
    <row r="285" spans="1:6" x14ac:dyDescent="0.25">
      <c r="A285" s="67"/>
      <c r="B285" s="68"/>
      <c r="C285" s="68"/>
      <c r="D285" s="68"/>
      <c r="E285" s="68"/>
      <c r="F285" s="69"/>
    </row>
    <row r="286" spans="1:6" x14ac:dyDescent="0.25">
      <c r="A286" s="70" t="s">
        <v>83</v>
      </c>
      <c r="B286" s="71"/>
      <c r="C286" s="71"/>
      <c r="D286" s="71"/>
      <c r="E286" s="71"/>
      <c r="F286" s="72"/>
    </row>
    <row r="287" spans="1:6" x14ac:dyDescent="0.25">
      <c r="A287" s="2"/>
      <c r="B287" s="34" t="s">
        <v>84</v>
      </c>
      <c r="C287" s="4"/>
      <c r="D287" s="3"/>
      <c r="E287" s="3"/>
      <c r="F287" s="5"/>
    </row>
    <row r="288" spans="1:6" ht="15.75" thickBot="1" x14ac:dyDescent="0.3">
      <c r="A288" s="6"/>
      <c r="B288" s="35" t="s">
        <v>86</v>
      </c>
      <c r="C288" s="8"/>
      <c r="D288" s="7"/>
      <c r="E288" s="7"/>
      <c r="F288" s="9"/>
    </row>
    <row r="289" spans="1:6" ht="15.75" thickBot="1" x14ac:dyDescent="0.3">
      <c r="A289" s="43"/>
      <c r="B289" s="16" t="s">
        <v>3</v>
      </c>
      <c r="C289" s="16"/>
      <c r="D289" s="16"/>
      <c r="E289" s="16"/>
      <c r="F289" s="11">
        <v>0</v>
      </c>
    </row>
    <row r="290" spans="1:6" ht="15.75" thickTop="1" x14ac:dyDescent="0.25">
      <c r="A290" s="43"/>
      <c r="B290" s="16"/>
      <c r="C290" s="16"/>
      <c r="D290" s="16"/>
      <c r="E290" s="16"/>
      <c r="F290" s="44"/>
    </row>
    <row r="291" spans="1:6" x14ac:dyDescent="0.25">
      <c r="A291" s="12" t="s">
        <v>4</v>
      </c>
      <c r="B291" s="13" t="s">
        <v>5</v>
      </c>
      <c r="C291" s="13"/>
      <c r="D291" s="13"/>
      <c r="E291" s="16"/>
      <c r="F291" s="14">
        <f>SUM(E293:E293)</f>
        <v>0</v>
      </c>
    </row>
    <row r="292" spans="1:6" x14ac:dyDescent="0.25">
      <c r="A292" s="45"/>
      <c r="B292" s="46"/>
      <c r="C292" s="16"/>
      <c r="D292" s="16"/>
      <c r="E292" s="47"/>
      <c r="F292" s="44"/>
    </row>
    <row r="293" spans="1:6" x14ac:dyDescent="0.25">
      <c r="A293" s="45"/>
      <c r="B293" s="33"/>
      <c r="C293" s="16"/>
      <c r="D293" s="16"/>
      <c r="E293" s="47"/>
      <c r="F293" s="44"/>
    </row>
    <row r="294" spans="1:6" x14ac:dyDescent="0.25">
      <c r="A294" s="15"/>
      <c r="B294" s="16"/>
      <c r="C294" s="17"/>
      <c r="D294" s="17"/>
      <c r="E294" s="18"/>
      <c r="F294" s="48"/>
    </row>
    <row r="295" spans="1:6" x14ac:dyDescent="0.25">
      <c r="A295" s="19" t="s">
        <v>4</v>
      </c>
      <c r="B295" s="13" t="s">
        <v>9</v>
      </c>
      <c r="C295" s="13"/>
      <c r="D295" s="13"/>
      <c r="E295" s="18"/>
      <c r="F295" s="14">
        <f>SUM(E297:E298)</f>
        <v>0</v>
      </c>
    </row>
    <row r="296" spans="1:6" x14ac:dyDescent="0.25">
      <c r="A296" s="19"/>
      <c r="B296" s="13"/>
      <c r="C296" s="13"/>
      <c r="D296" s="13"/>
      <c r="E296" s="18"/>
      <c r="F296" s="20"/>
    </row>
    <row r="297" spans="1:6" x14ac:dyDescent="0.25">
      <c r="A297" s="40"/>
      <c r="B297" s="39"/>
      <c r="C297" s="13"/>
      <c r="D297" s="13"/>
      <c r="E297" s="52"/>
      <c r="F297" s="20"/>
    </row>
    <row r="298" spans="1:6" x14ac:dyDescent="0.25">
      <c r="A298" s="53"/>
      <c r="B298" s="16"/>
      <c r="C298" s="22"/>
      <c r="D298" s="51"/>
      <c r="E298" s="52"/>
      <c r="F298" s="20"/>
    </row>
    <row r="299" spans="1:6" x14ac:dyDescent="0.25">
      <c r="A299" s="54"/>
      <c r="B299" s="16"/>
      <c r="C299" s="16"/>
      <c r="D299" s="16"/>
      <c r="E299" s="18"/>
      <c r="F299" s="48"/>
    </row>
    <row r="300" spans="1:6" x14ac:dyDescent="0.25">
      <c r="A300" s="19" t="s">
        <v>12</v>
      </c>
      <c r="B300" s="13" t="s">
        <v>13</v>
      </c>
      <c r="C300" s="16"/>
      <c r="D300" s="16"/>
      <c r="E300" s="18"/>
      <c r="F300" s="14">
        <f>SUM(E302:E302)</f>
        <v>0</v>
      </c>
    </row>
    <row r="301" spans="1:6" x14ac:dyDescent="0.25">
      <c r="A301" s="45"/>
      <c r="B301" s="16"/>
      <c r="C301" s="16"/>
      <c r="D301" s="16"/>
      <c r="E301" s="18"/>
      <c r="F301" s="48"/>
    </row>
    <row r="302" spans="1:6" x14ac:dyDescent="0.25">
      <c r="A302" s="45"/>
      <c r="B302" s="16"/>
      <c r="C302" s="16"/>
      <c r="D302" s="16"/>
      <c r="E302" s="18"/>
      <c r="F302" s="48"/>
    </row>
    <row r="303" spans="1:6" x14ac:dyDescent="0.25">
      <c r="A303" s="45"/>
      <c r="B303" s="16"/>
      <c r="C303" s="16"/>
      <c r="D303" s="16"/>
      <c r="E303" s="25"/>
      <c r="F303" s="48"/>
    </row>
    <row r="304" spans="1:6" x14ac:dyDescent="0.25">
      <c r="A304" s="15"/>
      <c r="B304" s="16"/>
      <c r="C304" s="17"/>
      <c r="D304" s="17"/>
      <c r="E304" s="26"/>
      <c r="F304" s="44"/>
    </row>
    <row r="305" spans="1:6" x14ac:dyDescent="0.25">
      <c r="A305" s="19" t="s">
        <v>12</v>
      </c>
      <c r="B305" s="13" t="s">
        <v>15</v>
      </c>
      <c r="C305" s="16"/>
      <c r="D305" s="16"/>
      <c r="E305" s="18"/>
      <c r="F305" s="14">
        <f>SUM(E307:E307)</f>
        <v>0</v>
      </c>
    </row>
    <row r="306" spans="1:6" x14ac:dyDescent="0.25">
      <c r="A306" s="15"/>
      <c r="B306" s="33"/>
      <c r="C306" s="16"/>
      <c r="D306" s="16"/>
      <c r="E306" s="18"/>
      <c r="F306" s="48"/>
    </row>
    <row r="307" spans="1:6" x14ac:dyDescent="0.25">
      <c r="A307" s="40"/>
      <c r="B307" s="39"/>
      <c r="C307" s="16"/>
      <c r="D307" s="16"/>
      <c r="E307" s="21"/>
      <c r="F307" s="48"/>
    </row>
    <row r="308" spans="1:6" x14ac:dyDescent="0.25">
      <c r="A308" s="40"/>
      <c r="B308" s="39"/>
      <c r="C308" s="16"/>
      <c r="D308" s="57"/>
      <c r="E308" s="21"/>
      <c r="F308" s="48"/>
    </row>
    <row r="309" spans="1:6" x14ac:dyDescent="0.25">
      <c r="A309" s="15"/>
      <c r="B309" s="16"/>
      <c r="C309" s="17"/>
      <c r="D309" s="17"/>
      <c r="E309" s="18"/>
      <c r="F309" s="44"/>
    </row>
    <row r="310" spans="1:6" ht="15.75" thickBot="1" x14ac:dyDescent="0.3">
      <c r="A310" s="50"/>
      <c r="B310" s="16" t="s">
        <v>36</v>
      </c>
      <c r="C310" s="16"/>
      <c r="D310" s="16"/>
      <c r="E310" s="16"/>
      <c r="F310" s="28">
        <f>+F289+F291+F295-F300-F305</f>
        <v>0</v>
      </c>
    </row>
    <row r="311" spans="1:6" ht="15.75" thickTop="1" x14ac:dyDescent="0.25">
      <c r="A311" s="50"/>
      <c r="B311" s="16"/>
      <c r="C311" s="16"/>
      <c r="D311" s="16"/>
      <c r="E311" s="16"/>
      <c r="F311" s="20"/>
    </row>
    <row r="312" spans="1:6" x14ac:dyDescent="0.25">
      <c r="A312" s="50"/>
      <c r="B312" s="16"/>
      <c r="C312" s="16"/>
      <c r="D312" s="16"/>
      <c r="E312" s="16"/>
      <c r="F312" s="20"/>
    </row>
    <row r="313" spans="1:6" x14ac:dyDescent="0.25">
      <c r="A313" s="27"/>
      <c r="B313" s="10"/>
      <c r="C313" s="10"/>
      <c r="D313" s="10"/>
      <c r="E313" s="10"/>
      <c r="F313" s="20"/>
    </row>
    <row r="314" spans="1:6" x14ac:dyDescent="0.25">
      <c r="A314" s="61" t="s">
        <v>37</v>
      </c>
      <c r="B314" s="62"/>
      <c r="C314" s="62"/>
      <c r="D314" s="62"/>
      <c r="E314" s="62"/>
      <c r="F314" s="63"/>
    </row>
    <row r="315" spans="1:6" x14ac:dyDescent="0.25">
      <c r="A315" s="37"/>
      <c r="B315" s="23"/>
      <c r="C315" s="23"/>
      <c r="D315" s="24"/>
      <c r="E315" s="23"/>
      <c r="F315" s="38"/>
    </row>
    <row r="316" spans="1:6" x14ac:dyDescent="0.25">
      <c r="A316" s="37"/>
      <c r="B316" s="23"/>
      <c r="C316" s="23"/>
      <c r="D316" s="24"/>
      <c r="E316" s="23"/>
      <c r="F316" s="38"/>
    </row>
    <row r="317" spans="1:6" x14ac:dyDescent="0.25">
      <c r="A317" s="61" t="s">
        <v>38</v>
      </c>
      <c r="B317" s="62"/>
      <c r="C317" s="62"/>
      <c r="D317" s="62"/>
      <c r="E317" s="62"/>
      <c r="F317" s="63"/>
    </row>
    <row r="318" spans="1:6" ht="15.75" thickBot="1" x14ac:dyDescent="0.3">
      <c r="A318" s="41"/>
      <c r="B318" s="30"/>
      <c r="C318" s="30"/>
      <c r="D318" s="30"/>
      <c r="E318" s="30"/>
      <c r="F318" s="42"/>
    </row>
    <row r="324" spans="1:6" ht="15.75" thickBot="1" x14ac:dyDescent="0.3"/>
    <row r="325" spans="1:6" x14ac:dyDescent="0.25">
      <c r="A325" s="64" t="s">
        <v>0</v>
      </c>
      <c r="B325" s="65"/>
      <c r="C325" s="65"/>
      <c r="D325" s="65"/>
      <c r="E325" s="65"/>
      <c r="F325" s="66"/>
    </row>
    <row r="326" spans="1:6" x14ac:dyDescent="0.25">
      <c r="A326" s="67"/>
      <c r="B326" s="68"/>
      <c r="C326" s="68"/>
      <c r="D326" s="68"/>
      <c r="E326" s="68"/>
      <c r="F326" s="69"/>
    </row>
    <row r="327" spans="1:6" x14ac:dyDescent="0.25">
      <c r="A327" s="70" t="s">
        <v>83</v>
      </c>
      <c r="B327" s="71"/>
      <c r="C327" s="71"/>
      <c r="D327" s="71"/>
      <c r="E327" s="71"/>
      <c r="F327" s="72"/>
    </row>
    <row r="328" spans="1:6" x14ac:dyDescent="0.25">
      <c r="A328" s="2"/>
      <c r="B328" s="34" t="s">
        <v>84</v>
      </c>
      <c r="C328" s="4"/>
      <c r="D328" s="3"/>
      <c r="E328" s="3"/>
      <c r="F328" s="5"/>
    </row>
    <row r="329" spans="1:6" ht="15.75" thickBot="1" x14ac:dyDescent="0.3">
      <c r="A329" s="6"/>
      <c r="B329" s="35" t="s">
        <v>87</v>
      </c>
      <c r="C329" s="8"/>
      <c r="D329" s="7"/>
      <c r="E329" s="7"/>
      <c r="F329" s="9"/>
    </row>
    <row r="330" spans="1:6" ht="15.75" thickBot="1" x14ac:dyDescent="0.3">
      <c r="A330" s="43"/>
      <c r="B330" s="16" t="s">
        <v>3</v>
      </c>
      <c r="C330" s="16"/>
      <c r="D330" s="16"/>
      <c r="E330" s="16"/>
      <c r="F330" s="11">
        <v>0</v>
      </c>
    </row>
    <row r="331" spans="1:6" ht="15.75" thickTop="1" x14ac:dyDescent="0.25">
      <c r="A331" s="43"/>
      <c r="B331" s="16"/>
      <c r="C331" s="16"/>
      <c r="D331" s="16"/>
      <c r="E331" s="16"/>
      <c r="F331" s="44"/>
    </row>
    <row r="332" spans="1:6" x14ac:dyDescent="0.25">
      <c r="A332" s="12" t="s">
        <v>4</v>
      </c>
      <c r="B332" s="13" t="s">
        <v>5</v>
      </c>
      <c r="C332" s="13"/>
      <c r="D332" s="13"/>
      <c r="E332" s="16"/>
      <c r="F332" s="14">
        <f>SUM(E334:E335)</f>
        <v>0</v>
      </c>
    </row>
    <row r="333" spans="1:6" x14ac:dyDescent="0.25">
      <c r="A333" s="45"/>
      <c r="B333" s="46"/>
      <c r="C333" s="16"/>
      <c r="D333" s="16"/>
      <c r="E333" s="47"/>
      <c r="F333" s="44"/>
    </row>
    <row r="334" spans="1:6" x14ac:dyDescent="0.25">
      <c r="A334" s="45"/>
      <c r="B334" s="33"/>
      <c r="C334" s="16"/>
      <c r="D334" s="16"/>
      <c r="E334" s="47"/>
      <c r="F334" s="44"/>
    </row>
    <row r="335" spans="1:6" x14ac:dyDescent="0.25">
      <c r="A335" s="45"/>
      <c r="B335" s="33"/>
      <c r="C335" s="16"/>
      <c r="D335" s="16"/>
      <c r="E335" s="47"/>
      <c r="F335" s="44"/>
    </row>
    <row r="336" spans="1:6" x14ac:dyDescent="0.25">
      <c r="A336" s="15"/>
      <c r="B336" s="16"/>
      <c r="C336" s="17"/>
      <c r="D336" s="17"/>
      <c r="E336" s="18"/>
      <c r="F336" s="48"/>
    </row>
    <row r="337" spans="1:6" x14ac:dyDescent="0.25">
      <c r="A337" s="19" t="s">
        <v>4</v>
      </c>
      <c r="B337" s="13" t="s">
        <v>9</v>
      </c>
      <c r="C337" s="13"/>
      <c r="D337" s="13"/>
      <c r="E337" s="18"/>
      <c r="F337" s="14">
        <f>SUM(E339:E340)</f>
        <v>0</v>
      </c>
    </row>
    <row r="338" spans="1:6" x14ac:dyDescent="0.25">
      <c r="A338" s="19"/>
      <c r="B338" s="13"/>
      <c r="C338" s="13"/>
      <c r="D338" s="13"/>
      <c r="E338" s="18"/>
      <c r="F338" s="20"/>
    </row>
    <row r="339" spans="1:6" x14ac:dyDescent="0.25">
      <c r="A339" s="53"/>
      <c r="B339" s="16"/>
      <c r="C339" s="22"/>
      <c r="D339" s="51"/>
      <c r="E339" s="52"/>
      <c r="F339" s="20"/>
    </row>
    <row r="340" spans="1:6" x14ac:dyDescent="0.25">
      <c r="A340" s="53"/>
      <c r="B340" s="16"/>
      <c r="C340" s="22"/>
      <c r="D340" s="51"/>
      <c r="E340" s="52"/>
      <c r="F340" s="20"/>
    </row>
    <row r="341" spans="1:6" x14ac:dyDescent="0.25">
      <c r="A341" s="54"/>
      <c r="B341" s="16"/>
      <c r="C341" s="16"/>
      <c r="D341" s="16"/>
      <c r="E341" s="18"/>
      <c r="F341" s="48"/>
    </row>
    <row r="342" spans="1:6" x14ac:dyDescent="0.25">
      <c r="A342" s="19" t="s">
        <v>12</v>
      </c>
      <c r="B342" s="13" t="s">
        <v>13</v>
      </c>
      <c r="C342" s="16"/>
      <c r="D342" s="16"/>
      <c r="E342" s="18"/>
      <c r="F342" s="14">
        <f>SUM(E344:E346)</f>
        <v>0</v>
      </c>
    </row>
    <row r="343" spans="1:6" x14ac:dyDescent="0.25">
      <c r="A343" s="45"/>
      <c r="B343" s="16"/>
      <c r="C343" s="16"/>
      <c r="D343" s="16"/>
      <c r="E343" s="18"/>
      <c r="F343" s="48"/>
    </row>
    <row r="344" spans="1:6" x14ac:dyDescent="0.25">
      <c r="A344" s="45"/>
      <c r="B344" s="16"/>
      <c r="C344" s="16"/>
      <c r="D344" s="16"/>
      <c r="E344" s="18"/>
      <c r="F344" s="48"/>
    </row>
    <row r="345" spans="1:6" x14ac:dyDescent="0.25">
      <c r="A345" s="45"/>
      <c r="B345" s="16"/>
      <c r="C345" s="16"/>
      <c r="D345" s="16"/>
      <c r="E345" s="25"/>
      <c r="F345" s="48"/>
    </row>
    <row r="346" spans="1:6" x14ac:dyDescent="0.25">
      <c r="A346" s="45"/>
      <c r="B346" s="16"/>
      <c r="C346" s="16"/>
      <c r="D346" s="16"/>
      <c r="E346" s="25"/>
      <c r="F346" s="48"/>
    </row>
    <row r="347" spans="1:6" x14ac:dyDescent="0.25">
      <c r="A347" s="45"/>
      <c r="B347" s="16"/>
      <c r="C347" s="16"/>
      <c r="D347" s="16"/>
      <c r="E347" s="25"/>
      <c r="F347" s="48"/>
    </row>
    <row r="348" spans="1:6" x14ac:dyDescent="0.25">
      <c r="A348" s="15"/>
      <c r="B348" s="16"/>
      <c r="C348" s="17"/>
      <c r="D348" s="17"/>
      <c r="E348" s="26"/>
      <c r="F348" s="44"/>
    </row>
    <row r="349" spans="1:6" x14ac:dyDescent="0.25">
      <c r="A349" s="19" t="s">
        <v>12</v>
      </c>
      <c r="B349" s="13" t="s">
        <v>15</v>
      </c>
      <c r="C349" s="16"/>
      <c r="D349" s="16"/>
      <c r="E349" s="18"/>
      <c r="F349" s="14">
        <f>SUM(E351:E351)</f>
        <v>0</v>
      </c>
    </row>
    <row r="350" spans="1:6" x14ac:dyDescent="0.25">
      <c r="A350" s="15"/>
      <c r="B350" s="33"/>
      <c r="C350" s="16"/>
      <c r="D350" s="16"/>
      <c r="E350" s="18"/>
      <c r="F350" s="48"/>
    </row>
    <row r="351" spans="1:6" x14ac:dyDescent="0.25">
      <c r="A351" s="40"/>
      <c r="B351" s="39"/>
      <c r="C351" s="16"/>
      <c r="D351" s="16"/>
      <c r="E351" s="21"/>
      <c r="F351" s="48"/>
    </row>
    <row r="352" spans="1:6" x14ac:dyDescent="0.25">
      <c r="A352" s="40"/>
      <c r="B352" s="39"/>
      <c r="C352" s="16"/>
      <c r="D352" s="57"/>
      <c r="E352" s="21"/>
      <c r="F352" s="48"/>
    </row>
    <row r="353" spans="1:6" x14ac:dyDescent="0.25">
      <c r="A353" s="15"/>
      <c r="B353" s="16"/>
      <c r="C353" s="17"/>
      <c r="D353" s="17"/>
      <c r="E353" s="18"/>
      <c r="F353" s="44"/>
    </row>
    <row r="354" spans="1:6" ht="15.75" thickBot="1" x14ac:dyDescent="0.3">
      <c r="A354" s="50"/>
      <c r="B354" s="16" t="s">
        <v>36</v>
      </c>
      <c r="C354" s="16"/>
      <c r="D354" s="16"/>
      <c r="E354" s="16"/>
      <c r="F354" s="28">
        <f>+F330+F332+F337-F342-F349</f>
        <v>0</v>
      </c>
    </row>
    <row r="355" spans="1:6" ht="15.75" thickTop="1" x14ac:dyDescent="0.25">
      <c r="A355" s="50"/>
      <c r="B355" s="16"/>
      <c r="C355" s="16"/>
      <c r="D355" s="16"/>
      <c r="E355" s="16"/>
      <c r="F355" s="20"/>
    </row>
    <row r="356" spans="1:6" x14ac:dyDescent="0.25">
      <c r="A356" s="50"/>
      <c r="B356" s="16"/>
      <c r="C356" s="16"/>
      <c r="D356" s="16"/>
      <c r="E356" s="16"/>
      <c r="F356" s="20"/>
    </row>
    <row r="357" spans="1:6" x14ac:dyDescent="0.25">
      <c r="A357" s="27"/>
      <c r="B357" s="10"/>
      <c r="C357" s="10"/>
      <c r="D357" s="10"/>
      <c r="E357" s="10"/>
      <c r="F357" s="20"/>
    </row>
    <row r="358" spans="1:6" x14ac:dyDescent="0.25">
      <c r="A358" s="61" t="s">
        <v>37</v>
      </c>
      <c r="B358" s="62"/>
      <c r="C358" s="62"/>
      <c r="D358" s="62"/>
      <c r="E358" s="62"/>
      <c r="F358" s="63"/>
    </row>
    <row r="359" spans="1:6" x14ac:dyDescent="0.25">
      <c r="A359" s="37"/>
      <c r="B359" s="23"/>
      <c r="C359" s="23"/>
      <c r="D359" s="24"/>
      <c r="E359" s="23"/>
      <c r="F359" s="38"/>
    </row>
    <row r="360" spans="1:6" x14ac:dyDescent="0.25">
      <c r="A360" s="37"/>
      <c r="B360" s="23"/>
      <c r="C360" s="23"/>
      <c r="D360" s="24"/>
      <c r="E360" s="23"/>
      <c r="F360" s="38"/>
    </row>
    <row r="361" spans="1:6" x14ac:dyDescent="0.25">
      <c r="A361" s="61" t="s">
        <v>38</v>
      </c>
      <c r="B361" s="62"/>
      <c r="C361" s="62"/>
      <c r="D361" s="62"/>
      <c r="E361" s="62"/>
      <c r="F361" s="63"/>
    </row>
    <row r="362" spans="1:6" ht="15.75" thickBot="1" x14ac:dyDescent="0.3">
      <c r="A362" s="41"/>
      <c r="B362" s="30"/>
      <c r="C362" s="30"/>
      <c r="D362" s="30"/>
      <c r="E362" s="30"/>
      <c r="F362" s="42"/>
    </row>
    <row r="368" spans="1:6" ht="15.75" thickBot="1" x14ac:dyDescent="0.3"/>
    <row r="369" spans="1:6" x14ac:dyDescent="0.25">
      <c r="A369" s="64" t="s">
        <v>0</v>
      </c>
      <c r="B369" s="65"/>
      <c r="C369" s="65"/>
      <c r="D369" s="65"/>
      <c r="E369" s="65"/>
      <c r="F369" s="66"/>
    </row>
    <row r="370" spans="1:6" x14ac:dyDescent="0.25">
      <c r="A370" s="67"/>
      <c r="B370" s="68"/>
      <c r="C370" s="68"/>
      <c r="D370" s="68"/>
      <c r="E370" s="68"/>
      <c r="F370" s="69"/>
    </row>
    <row r="371" spans="1:6" x14ac:dyDescent="0.25">
      <c r="A371" s="70" t="s">
        <v>83</v>
      </c>
      <c r="B371" s="71"/>
      <c r="C371" s="71"/>
      <c r="D371" s="71"/>
      <c r="E371" s="71"/>
      <c r="F371" s="72"/>
    </row>
    <row r="372" spans="1:6" x14ac:dyDescent="0.25">
      <c r="A372" s="2"/>
      <c r="B372" s="34" t="s">
        <v>84</v>
      </c>
      <c r="C372" s="4"/>
      <c r="D372" s="3"/>
      <c r="E372" s="3"/>
      <c r="F372" s="5"/>
    </row>
    <row r="373" spans="1:6" ht="15.75" thickBot="1" x14ac:dyDescent="0.3">
      <c r="A373" s="6"/>
      <c r="B373" s="35" t="s">
        <v>88</v>
      </c>
      <c r="C373" s="8"/>
      <c r="D373" s="7"/>
      <c r="E373" s="7"/>
      <c r="F373" s="9"/>
    </row>
    <row r="374" spans="1:6" ht="15.75" thickBot="1" x14ac:dyDescent="0.3">
      <c r="A374" s="43"/>
      <c r="B374" s="16" t="s">
        <v>3</v>
      </c>
      <c r="C374" s="16"/>
      <c r="D374" s="16"/>
      <c r="E374" s="16"/>
      <c r="F374" s="11">
        <v>0</v>
      </c>
    </row>
    <row r="375" spans="1:6" ht="15.75" thickTop="1" x14ac:dyDescent="0.25">
      <c r="A375" s="43"/>
      <c r="B375" s="16"/>
      <c r="C375" s="16"/>
      <c r="D375" s="16"/>
      <c r="E375" s="16"/>
      <c r="F375" s="44"/>
    </row>
    <row r="376" spans="1:6" x14ac:dyDescent="0.25">
      <c r="A376" s="12" t="s">
        <v>4</v>
      </c>
      <c r="B376" s="13" t="s">
        <v>5</v>
      </c>
      <c r="C376" s="13"/>
      <c r="D376" s="13"/>
      <c r="E376" s="16"/>
      <c r="F376" s="14">
        <f>SUM(E378:E378)</f>
        <v>0</v>
      </c>
    </row>
    <row r="377" spans="1:6" x14ac:dyDescent="0.25">
      <c r="A377" s="45"/>
      <c r="B377" s="46"/>
      <c r="C377" s="16"/>
      <c r="D377" s="16"/>
      <c r="E377" s="47"/>
      <c r="F377" s="44"/>
    </row>
    <row r="378" spans="1:6" x14ac:dyDescent="0.25">
      <c r="A378" s="45"/>
      <c r="B378" s="33"/>
      <c r="C378" s="16"/>
      <c r="D378" s="16"/>
      <c r="E378" s="47"/>
      <c r="F378" s="44"/>
    </row>
    <row r="379" spans="1:6" x14ac:dyDescent="0.25">
      <c r="A379" s="15"/>
      <c r="B379" s="16"/>
      <c r="C379" s="17"/>
      <c r="D379" s="17"/>
      <c r="E379" s="18"/>
      <c r="F379" s="48"/>
    </row>
    <row r="380" spans="1:6" x14ac:dyDescent="0.25">
      <c r="A380" s="19" t="s">
        <v>4</v>
      </c>
      <c r="B380" s="13" t="s">
        <v>9</v>
      </c>
      <c r="C380" s="13"/>
      <c r="D380" s="13"/>
      <c r="E380" s="18"/>
      <c r="F380" s="14">
        <f>SUM(E382:E383)</f>
        <v>0</v>
      </c>
    </row>
    <row r="381" spans="1:6" x14ac:dyDescent="0.25">
      <c r="A381" s="19"/>
      <c r="B381" s="13"/>
      <c r="C381" s="13"/>
      <c r="D381" s="13"/>
      <c r="E381" s="18"/>
      <c r="F381" s="20"/>
    </row>
    <row r="382" spans="1:6" x14ac:dyDescent="0.25">
      <c r="A382" s="53"/>
      <c r="B382" s="16"/>
      <c r="C382" s="22"/>
      <c r="D382" s="51"/>
      <c r="E382" s="52"/>
      <c r="F382" s="20"/>
    </row>
    <row r="383" spans="1:6" x14ac:dyDescent="0.25">
      <c r="A383" s="53"/>
      <c r="B383" s="16"/>
      <c r="C383" s="22"/>
      <c r="D383" s="51"/>
      <c r="E383" s="52"/>
      <c r="F383" s="20"/>
    </row>
    <row r="384" spans="1:6" x14ac:dyDescent="0.25">
      <c r="A384" s="54"/>
      <c r="B384" s="16"/>
      <c r="C384" s="16"/>
      <c r="D384" s="16"/>
      <c r="E384" s="18"/>
      <c r="F384" s="48"/>
    </row>
    <row r="385" spans="1:6" x14ac:dyDescent="0.25">
      <c r="A385" s="19" t="s">
        <v>12</v>
      </c>
      <c r="B385" s="13" t="s">
        <v>13</v>
      </c>
      <c r="C385" s="16"/>
      <c r="D385" s="16"/>
      <c r="E385" s="18"/>
      <c r="F385" s="14">
        <f>SUM(E387:E387)</f>
        <v>0</v>
      </c>
    </row>
    <row r="386" spans="1:6" x14ac:dyDescent="0.25">
      <c r="A386" s="45"/>
      <c r="B386" s="16"/>
      <c r="C386" s="16"/>
      <c r="D386" s="16"/>
      <c r="E386" s="18"/>
      <c r="F386" s="48"/>
    </row>
    <row r="387" spans="1:6" x14ac:dyDescent="0.25">
      <c r="A387" s="45"/>
      <c r="B387" s="16"/>
      <c r="C387" s="16"/>
      <c r="D387" s="16"/>
      <c r="E387" s="25"/>
      <c r="F387" s="48"/>
    </row>
    <row r="388" spans="1:6" x14ac:dyDescent="0.25">
      <c r="A388" s="45"/>
      <c r="B388" s="16"/>
      <c r="C388" s="16"/>
      <c r="D388" s="16"/>
      <c r="E388" s="25"/>
      <c r="F388" s="48"/>
    </row>
    <row r="389" spans="1:6" x14ac:dyDescent="0.25">
      <c r="A389" s="15"/>
      <c r="B389" s="16"/>
      <c r="C389" s="17"/>
      <c r="D389" s="17"/>
      <c r="E389" s="26"/>
      <c r="F389" s="44"/>
    </row>
    <row r="390" spans="1:6" x14ac:dyDescent="0.25">
      <c r="A390" s="19" t="s">
        <v>12</v>
      </c>
      <c r="B390" s="13" t="s">
        <v>15</v>
      </c>
      <c r="C390" s="16"/>
      <c r="D390" s="16"/>
      <c r="E390" s="18"/>
      <c r="F390" s="14">
        <f>SUM(E392:E392)</f>
        <v>0</v>
      </c>
    </row>
    <row r="391" spans="1:6" x14ac:dyDescent="0.25">
      <c r="A391" s="15"/>
      <c r="B391" s="33"/>
      <c r="C391" s="16"/>
      <c r="D391" s="16"/>
      <c r="E391" s="18"/>
      <c r="F391" s="48"/>
    </row>
    <row r="392" spans="1:6" x14ac:dyDescent="0.25">
      <c r="A392" s="40"/>
      <c r="B392" s="39"/>
      <c r="C392" s="16"/>
      <c r="D392" s="16"/>
      <c r="E392" s="21"/>
      <c r="F392" s="48"/>
    </row>
    <row r="393" spans="1:6" x14ac:dyDescent="0.25">
      <c r="A393" s="40"/>
      <c r="B393" s="39"/>
      <c r="C393" s="16"/>
      <c r="D393" s="57"/>
      <c r="E393" s="21"/>
      <c r="F393" s="48"/>
    </row>
    <row r="394" spans="1:6" x14ac:dyDescent="0.25">
      <c r="A394" s="15"/>
      <c r="B394" s="16"/>
      <c r="C394" s="17"/>
      <c r="D394" s="17"/>
      <c r="E394" s="18"/>
      <c r="F394" s="44"/>
    </row>
    <row r="395" spans="1:6" ht="15.75" thickBot="1" x14ac:dyDescent="0.3">
      <c r="A395" s="50"/>
      <c r="B395" s="16" t="s">
        <v>36</v>
      </c>
      <c r="C395" s="16"/>
      <c r="D395" s="16"/>
      <c r="E395" s="16"/>
      <c r="F395" s="28">
        <f>+F374+F376+F380-F385-F390</f>
        <v>0</v>
      </c>
    </row>
    <row r="396" spans="1:6" ht="15.75" thickTop="1" x14ac:dyDescent="0.25">
      <c r="A396" s="50"/>
      <c r="B396" s="16"/>
      <c r="C396" s="16"/>
      <c r="D396" s="16"/>
      <c r="E396" s="16"/>
      <c r="F396" s="20"/>
    </row>
    <row r="397" spans="1:6" x14ac:dyDescent="0.25">
      <c r="A397" s="50"/>
      <c r="B397" s="16"/>
      <c r="C397" s="16"/>
      <c r="D397" s="16"/>
      <c r="E397" s="16"/>
      <c r="F397" s="20"/>
    </row>
    <row r="398" spans="1:6" x14ac:dyDescent="0.25">
      <c r="A398" s="27"/>
      <c r="B398" s="10"/>
      <c r="C398" s="10"/>
      <c r="D398" s="10"/>
      <c r="E398" s="10"/>
      <c r="F398" s="20"/>
    </row>
    <row r="399" spans="1:6" x14ac:dyDescent="0.25">
      <c r="A399" s="61" t="s">
        <v>37</v>
      </c>
      <c r="B399" s="62"/>
      <c r="C399" s="62"/>
      <c r="D399" s="62"/>
      <c r="E399" s="62"/>
      <c r="F399" s="63"/>
    </row>
    <row r="400" spans="1:6" x14ac:dyDescent="0.25">
      <c r="A400" s="37"/>
      <c r="B400" s="23"/>
      <c r="C400" s="23"/>
      <c r="D400" s="24"/>
      <c r="E400" s="23"/>
      <c r="F400" s="38"/>
    </row>
    <row r="401" spans="1:6" x14ac:dyDescent="0.25">
      <c r="A401" s="37"/>
      <c r="B401" s="23"/>
      <c r="C401" s="23"/>
      <c r="D401" s="24"/>
      <c r="E401" s="23"/>
      <c r="F401" s="38"/>
    </row>
    <row r="402" spans="1:6" x14ac:dyDescent="0.25">
      <c r="A402" s="61" t="s">
        <v>38</v>
      </c>
      <c r="B402" s="62"/>
      <c r="C402" s="62"/>
      <c r="D402" s="62"/>
      <c r="E402" s="62"/>
      <c r="F402" s="63"/>
    </row>
    <row r="403" spans="1:6" ht="15.75" thickBot="1" x14ac:dyDescent="0.3">
      <c r="A403" s="41"/>
      <c r="B403" s="30"/>
      <c r="C403" s="30"/>
      <c r="D403" s="30"/>
      <c r="E403" s="30"/>
      <c r="F403" s="42"/>
    </row>
    <row r="408" spans="1:6" ht="15.75" thickBot="1" x14ac:dyDescent="0.3"/>
    <row r="409" spans="1:6" x14ac:dyDescent="0.25">
      <c r="A409" s="64" t="s">
        <v>0</v>
      </c>
      <c r="B409" s="65"/>
      <c r="C409" s="65"/>
      <c r="D409" s="65"/>
      <c r="E409" s="65"/>
      <c r="F409" s="66"/>
    </row>
    <row r="410" spans="1:6" x14ac:dyDescent="0.25">
      <c r="A410" s="67"/>
      <c r="B410" s="68"/>
      <c r="C410" s="68"/>
      <c r="D410" s="68"/>
      <c r="E410" s="68"/>
      <c r="F410" s="69"/>
    </row>
    <row r="411" spans="1:6" x14ac:dyDescent="0.25">
      <c r="A411" s="70" t="s">
        <v>83</v>
      </c>
      <c r="B411" s="71"/>
      <c r="C411" s="71"/>
      <c r="D411" s="71"/>
      <c r="E411" s="71"/>
      <c r="F411" s="72"/>
    </row>
    <row r="412" spans="1:6" x14ac:dyDescent="0.25">
      <c r="A412" s="2"/>
      <c r="B412" s="34" t="s">
        <v>84</v>
      </c>
      <c r="C412" s="4"/>
      <c r="D412" s="3"/>
      <c r="E412" s="3"/>
      <c r="F412" s="5"/>
    </row>
    <row r="413" spans="1:6" ht="15.75" thickBot="1" x14ac:dyDescent="0.3">
      <c r="A413" s="6"/>
      <c r="B413" s="35" t="s">
        <v>89</v>
      </c>
      <c r="C413" s="8"/>
      <c r="D413" s="7"/>
      <c r="E413" s="7"/>
      <c r="F413" s="9"/>
    </row>
    <row r="414" spans="1:6" ht="15.75" thickBot="1" x14ac:dyDescent="0.3">
      <c r="A414" s="43"/>
      <c r="B414" s="16" t="s">
        <v>3</v>
      </c>
      <c r="C414" s="16"/>
      <c r="D414" s="16"/>
      <c r="E414" s="16"/>
      <c r="F414" s="11">
        <v>0</v>
      </c>
    </row>
    <row r="415" spans="1:6" ht="15.75" thickTop="1" x14ac:dyDescent="0.25">
      <c r="A415" s="43"/>
      <c r="B415" s="16"/>
      <c r="C415" s="16"/>
      <c r="D415" s="16"/>
      <c r="E415" s="16"/>
      <c r="F415" s="44"/>
    </row>
    <row r="416" spans="1:6" x14ac:dyDescent="0.25">
      <c r="A416" s="12" t="s">
        <v>4</v>
      </c>
      <c r="B416" s="13" t="s">
        <v>5</v>
      </c>
      <c r="C416" s="13"/>
      <c r="D416" s="13"/>
      <c r="E416" s="16"/>
      <c r="F416" s="14">
        <f>SUM(E418:E418)</f>
        <v>0</v>
      </c>
    </row>
    <row r="417" spans="1:6" x14ac:dyDescent="0.25">
      <c r="A417" s="45"/>
      <c r="B417" s="46"/>
      <c r="C417" s="16"/>
      <c r="D417" s="16"/>
      <c r="E417" s="47"/>
      <c r="F417" s="44"/>
    </row>
    <row r="418" spans="1:6" x14ac:dyDescent="0.25">
      <c r="A418" s="45"/>
      <c r="B418" s="33"/>
      <c r="C418" s="16"/>
      <c r="D418" s="16"/>
      <c r="E418" s="47"/>
      <c r="F418" s="44"/>
    </row>
    <row r="419" spans="1:6" x14ac:dyDescent="0.25">
      <c r="A419" s="15"/>
      <c r="B419" s="16"/>
      <c r="C419" s="17"/>
      <c r="D419" s="17"/>
      <c r="E419" s="18"/>
      <c r="F419" s="48"/>
    </row>
    <row r="420" spans="1:6" x14ac:dyDescent="0.25">
      <c r="A420" s="19" t="s">
        <v>4</v>
      </c>
      <c r="B420" s="13" t="s">
        <v>9</v>
      </c>
      <c r="C420" s="13"/>
      <c r="D420" s="13"/>
      <c r="E420" s="18"/>
      <c r="F420" s="14">
        <f>SUM(E422:E423)</f>
        <v>0</v>
      </c>
    </row>
    <row r="421" spans="1:6" x14ac:dyDescent="0.25">
      <c r="A421" s="19"/>
      <c r="B421" s="13"/>
      <c r="C421" s="13"/>
      <c r="D421" s="13"/>
      <c r="E421" s="18"/>
      <c r="F421" s="20"/>
    </row>
    <row r="422" spans="1:6" x14ac:dyDescent="0.25">
      <c r="A422" s="53"/>
      <c r="B422" s="16"/>
      <c r="C422" s="22"/>
      <c r="D422" s="51"/>
      <c r="E422" s="52"/>
      <c r="F422" s="20"/>
    </row>
    <row r="423" spans="1:6" x14ac:dyDescent="0.25">
      <c r="A423" s="53"/>
      <c r="B423" s="16"/>
      <c r="C423" s="22"/>
      <c r="D423" s="51"/>
      <c r="E423" s="52"/>
      <c r="F423" s="20"/>
    </row>
    <row r="424" spans="1:6" x14ac:dyDescent="0.25">
      <c r="A424" s="54"/>
      <c r="B424" s="16"/>
      <c r="C424" s="16"/>
      <c r="D424" s="16"/>
      <c r="E424" s="18"/>
      <c r="F424" s="48"/>
    </row>
    <row r="425" spans="1:6" x14ac:dyDescent="0.25">
      <c r="A425" s="19" t="s">
        <v>12</v>
      </c>
      <c r="B425" s="13" t="s">
        <v>13</v>
      </c>
      <c r="C425" s="16"/>
      <c r="D425" s="16"/>
      <c r="E425" s="18"/>
      <c r="F425" s="14">
        <f>SUM(E427:E427)</f>
        <v>0</v>
      </c>
    </row>
    <row r="426" spans="1:6" x14ac:dyDescent="0.25">
      <c r="A426" s="45"/>
      <c r="B426" s="16"/>
      <c r="C426" s="16"/>
      <c r="D426" s="16"/>
      <c r="E426" s="18"/>
      <c r="F426" s="48"/>
    </row>
    <row r="427" spans="1:6" x14ac:dyDescent="0.25">
      <c r="A427" s="45"/>
      <c r="B427" s="16"/>
      <c r="C427" s="16"/>
      <c r="D427" s="16"/>
      <c r="E427" s="18"/>
      <c r="F427" s="48"/>
    </row>
    <row r="428" spans="1:6" x14ac:dyDescent="0.25">
      <c r="A428" s="45"/>
      <c r="B428" s="16"/>
      <c r="C428" s="16"/>
      <c r="D428" s="16"/>
      <c r="E428" s="25"/>
      <c r="F428" s="48"/>
    </row>
    <row r="429" spans="1:6" x14ac:dyDescent="0.25">
      <c r="A429" s="15"/>
      <c r="B429" s="16"/>
      <c r="C429" s="17"/>
      <c r="D429" s="17"/>
      <c r="E429" s="26"/>
      <c r="F429" s="44"/>
    </row>
    <row r="430" spans="1:6" x14ac:dyDescent="0.25">
      <c r="A430" s="19" t="s">
        <v>12</v>
      </c>
      <c r="B430" s="13" t="s">
        <v>15</v>
      </c>
      <c r="C430" s="16"/>
      <c r="D430" s="16"/>
      <c r="E430" s="18"/>
      <c r="F430" s="14">
        <f>SUM(E432:E433)</f>
        <v>0</v>
      </c>
    </row>
    <row r="431" spans="1:6" x14ac:dyDescent="0.25">
      <c r="A431" s="15"/>
      <c r="B431" s="33"/>
      <c r="C431" s="16"/>
      <c r="D431" s="16"/>
      <c r="E431" s="18"/>
      <c r="F431" s="48"/>
    </row>
    <row r="432" spans="1:6" x14ac:dyDescent="0.25">
      <c r="A432" s="40"/>
      <c r="B432" s="39"/>
      <c r="C432" s="16"/>
      <c r="D432" s="16"/>
      <c r="E432" s="21"/>
      <c r="F432" s="48"/>
    </row>
    <row r="433" spans="1:6" x14ac:dyDescent="0.25">
      <c r="A433" s="40"/>
      <c r="B433" s="39"/>
      <c r="C433" s="39"/>
      <c r="D433" s="39"/>
      <c r="E433" s="21"/>
      <c r="F433" s="48"/>
    </row>
    <row r="434" spans="1:6" x14ac:dyDescent="0.25">
      <c r="A434" s="40"/>
      <c r="B434" s="39"/>
      <c r="C434" s="16"/>
      <c r="D434" s="57"/>
      <c r="E434" s="21"/>
      <c r="F434" s="48"/>
    </row>
    <row r="435" spans="1:6" x14ac:dyDescent="0.25">
      <c r="A435" s="15"/>
      <c r="B435" s="16"/>
      <c r="C435" s="17"/>
      <c r="D435" s="17"/>
      <c r="E435" s="18"/>
      <c r="F435" s="44"/>
    </row>
    <row r="436" spans="1:6" ht="15.75" thickBot="1" x14ac:dyDescent="0.3">
      <c r="A436" s="50"/>
      <c r="B436" s="16" t="s">
        <v>36</v>
      </c>
      <c r="C436" s="16"/>
      <c r="D436" s="16"/>
      <c r="E436" s="16"/>
      <c r="F436" s="28">
        <f>+F414+F416+F420-F425-F430</f>
        <v>0</v>
      </c>
    </row>
    <row r="437" spans="1:6" ht="15.75" thickTop="1" x14ac:dyDescent="0.25">
      <c r="A437" s="50"/>
      <c r="B437" s="16"/>
      <c r="C437" s="16"/>
      <c r="D437" s="16"/>
      <c r="E437" s="16"/>
      <c r="F437" s="20"/>
    </row>
    <row r="438" spans="1:6" x14ac:dyDescent="0.25">
      <c r="A438" s="50"/>
      <c r="B438" s="16"/>
      <c r="C438" s="16"/>
      <c r="D438" s="16"/>
      <c r="E438" s="16"/>
      <c r="F438" s="20"/>
    </row>
    <row r="439" spans="1:6" x14ac:dyDescent="0.25">
      <c r="A439" s="27"/>
      <c r="B439" s="10"/>
      <c r="C439" s="10"/>
      <c r="D439" s="10"/>
      <c r="E439" s="10"/>
      <c r="F439" s="20"/>
    </row>
    <row r="440" spans="1:6" x14ac:dyDescent="0.25">
      <c r="A440" s="61" t="s">
        <v>37</v>
      </c>
      <c r="B440" s="62"/>
      <c r="C440" s="62"/>
      <c r="D440" s="62"/>
      <c r="E440" s="62"/>
      <c r="F440" s="63"/>
    </row>
    <row r="441" spans="1:6" x14ac:dyDescent="0.25">
      <c r="A441" s="37"/>
      <c r="B441" s="23"/>
      <c r="C441" s="23"/>
      <c r="D441" s="24"/>
      <c r="E441" s="23"/>
      <c r="F441" s="38"/>
    </row>
    <row r="442" spans="1:6" x14ac:dyDescent="0.25">
      <c r="A442" s="37"/>
      <c r="B442" s="23"/>
      <c r="C442" s="23"/>
      <c r="D442" s="24"/>
      <c r="E442" s="23"/>
      <c r="F442" s="38"/>
    </row>
    <row r="443" spans="1:6" x14ac:dyDescent="0.25">
      <c r="A443" s="61" t="s">
        <v>38</v>
      </c>
      <c r="B443" s="62"/>
      <c r="C443" s="62"/>
      <c r="D443" s="62"/>
      <c r="E443" s="62"/>
      <c r="F443" s="63"/>
    </row>
    <row r="444" spans="1:6" ht="15.75" thickBot="1" x14ac:dyDescent="0.3">
      <c r="A444" s="41"/>
      <c r="B444" s="30"/>
      <c r="C444" s="30"/>
      <c r="D444" s="30"/>
      <c r="E444" s="30"/>
      <c r="F444" s="42"/>
    </row>
    <row r="450" spans="1:6" ht="15.75" thickBot="1" x14ac:dyDescent="0.3"/>
    <row r="451" spans="1:6" x14ac:dyDescent="0.25">
      <c r="A451" s="64" t="s">
        <v>0</v>
      </c>
      <c r="B451" s="65"/>
      <c r="C451" s="65"/>
      <c r="D451" s="65"/>
      <c r="E451" s="65"/>
      <c r="F451" s="66"/>
    </row>
    <row r="452" spans="1:6" x14ac:dyDescent="0.25">
      <c r="A452" s="67"/>
      <c r="B452" s="68"/>
      <c r="C452" s="68"/>
      <c r="D452" s="68"/>
      <c r="E452" s="68"/>
      <c r="F452" s="69"/>
    </row>
    <row r="453" spans="1:6" x14ac:dyDescent="0.25">
      <c r="A453" s="70" t="s">
        <v>83</v>
      </c>
      <c r="B453" s="71"/>
      <c r="C453" s="71"/>
      <c r="D453" s="71"/>
      <c r="E453" s="71"/>
      <c r="F453" s="72"/>
    </row>
    <row r="454" spans="1:6" x14ac:dyDescent="0.25">
      <c r="A454" s="2"/>
      <c r="B454" s="34" t="s">
        <v>84</v>
      </c>
      <c r="C454" s="4"/>
      <c r="D454" s="3"/>
      <c r="E454" s="3"/>
      <c r="F454" s="5"/>
    </row>
    <row r="455" spans="1:6" ht="15.75" thickBot="1" x14ac:dyDescent="0.3">
      <c r="A455" s="6"/>
      <c r="B455" s="35" t="s">
        <v>90</v>
      </c>
      <c r="C455" s="8"/>
      <c r="D455" s="7"/>
      <c r="E455" s="7"/>
      <c r="F455" s="9"/>
    </row>
    <row r="456" spans="1:6" ht="15.75" thickBot="1" x14ac:dyDescent="0.3">
      <c r="A456" s="43"/>
      <c r="B456" s="16" t="s">
        <v>3</v>
      </c>
      <c r="C456" s="16"/>
      <c r="D456" s="16"/>
      <c r="E456" s="16"/>
      <c r="F456" s="11">
        <v>0</v>
      </c>
    </row>
    <row r="457" spans="1:6" ht="15.75" thickTop="1" x14ac:dyDescent="0.25">
      <c r="A457" s="43"/>
      <c r="B457" s="16"/>
      <c r="C457" s="16"/>
      <c r="D457" s="16"/>
      <c r="E457" s="16"/>
      <c r="F457" s="44"/>
    </row>
    <row r="458" spans="1:6" x14ac:dyDescent="0.25">
      <c r="A458" s="12" t="s">
        <v>4</v>
      </c>
      <c r="B458" s="13" t="s">
        <v>5</v>
      </c>
      <c r="C458" s="13"/>
      <c r="D458" s="13"/>
      <c r="E458" s="16"/>
      <c r="F458" s="14">
        <f>SUM(E460:E461)</f>
        <v>0</v>
      </c>
    </row>
    <row r="459" spans="1:6" x14ac:dyDescent="0.25">
      <c r="A459" s="45"/>
      <c r="B459" s="46"/>
      <c r="C459" s="16"/>
      <c r="D459" s="16"/>
      <c r="E459" s="47"/>
      <c r="F459" s="44"/>
    </row>
    <row r="460" spans="1:6" x14ac:dyDescent="0.25">
      <c r="A460" s="45"/>
      <c r="B460" s="33"/>
      <c r="C460" s="16"/>
      <c r="D460" s="16"/>
      <c r="E460" s="47"/>
      <c r="F460" s="44"/>
    </row>
    <row r="461" spans="1:6" x14ac:dyDescent="0.25">
      <c r="A461" s="45"/>
      <c r="B461" s="33"/>
      <c r="C461" s="16"/>
      <c r="D461" s="16"/>
      <c r="E461" s="47"/>
      <c r="F461" s="44"/>
    </row>
    <row r="462" spans="1:6" x14ac:dyDescent="0.25">
      <c r="A462" s="15"/>
      <c r="B462" s="16"/>
      <c r="C462" s="17"/>
      <c r="D462" s="17"/>
      <c r="E462" s="18"/>
      <c r="F462" s="48"/>
    </row>
    <row r="463" spans="1:6" x14ac:dyDescent="0.25">
      <c r="A463" s="19" t="s">
        <v>4</v>
      </c>
      <c r="B463" s="13" t="s">
        <v>9</v>
      </c>
      <c r="C463" s="13"/>
      <c r="D463" s="13"/>
      <c r="E463" s="18"/>
      <c r="F463" s="14">
        <f>SUM(E465:E466)</f>
        <v>0</v>
      </c>
    </row>
    <row r="464" spans="1:6" x14ac:dyDescent="0.25">
      <c r="A464" s="19"/>
      <c r="B464" s="13"/>
      <c r="C464" s="13"/>
      <c r="D464" s="13"/>
      <c r="E464" s="18"/>
      <c r="F464" s="20"/>
    </row>
    <row r="465" spans="1:6" x14ac:dyDescent="0.25">
      <c r="A465" s="53"/>
      <c r="B465" s="16"/>
      <c r="C465" s="22"/>
      <c r="D465" s="51"/>
      <c r="E465" s="52"/>
      <c r="F465" s="20"/>
    </row>
    <row r="466" spans="1:6" x14ac:dyDescent="0.25">
      <c r="A466" s="53"/>
      <c r="B466" s="16"/>
      <c r="C466" s="22"/>
      <c r="D466" s="51"/>
      <c r="E466" s="52"/>
      <c r="F466" s="20"/>
    </row>
    <row r="467" spans="1:6" x14ac:dyDescent="0.25">
      <c r="A467" s="54"/>
      <c r="B467" s="16"/>
      <c r="C467" s="16"/>
      <c r="D467" s="16"/>
      <c r="E467" s="18"/>
      <c r="F467" s="48"/>
    </row>
    <row r="468" spans="1:6" x14ac:dyDescent="0.25">
      <c r="A468" s="19" t="s">
        <v>12</v>
      </c>
      <c r="B468" s="13" t="s">
        <v>13</v>
      </c>
      <c r="C468" s="16"/>
      <c r="D468" s="16"/>
      <c r="E468" s="18"/>
      <c r="F468" s="14">
        <f>SUM(E470:E472)</f>
        <v>0</v>
      </c>
    </row>
    <row r="469" spans="1:6" x14ac:dyDescent="0.25">
      <c r="A469" s="45"/>
      <c r="B469" s="16"/>
      <c r="C469" s="16"/>
      <c r="D469" s="16"/>
      <c r="E469" s="18"/>
      <c r="F469" s="48"/>
    </row>
    <row r="470" spans="1:6" x14ac:dyDescent="0.25">
      <c r="A470" s="45"/>
      <c r="B470" s="16"/>
      <c r="C470" s="16"/>
      <c r="D470" s="16"/>
      <c r="E470" s="18"/>
      <c r="F470" s="48"/>
    </row>
    <row r="471" spans="1:6" x14ac:dyDescent="0.25">
      <c r="A471" s="45"/>
      <c r="B471" s="16"/>
      <c r="C471" s="16"/>
      <c r="D471" s="16"/>
      <c r="E471" s="25"/>
      <c r="F471" s="48"/>
    </row>
    <row r="472" spans="1:6" x14ac:dyDescent="0.25">
      <c r="A472" s="45"/>
      <c r="B472" s="16"/>
      <c r="C472" s="16"/>
      <c r="D472" s="16"/>
      <c r="E472" s="25"/>
      <c r="F472" s="48"/>
    </row>
    <row r="473" spans="1:6" x14ac:dyDescent="0.25">
      <c r="A473" s="45"/>
      <c r="B473" s="16"/>
      <c r="C473" s="16"/>
      <c r="D473" s="16"/>
      <c r="E473" s="25"/>
      <c r="F473" s="48"/>
    </row>
    <row r="474" spans="1:6" x14ac:dyDescent="0.25">
      <c r="A474" s="15"/>
      <c r="B474" s="16"/>
      <c r="C474" s="17"/>
      <c r="D474" s="17"/>
      <c r="E474" s="26"/>
      <c r="F474" s="44"/>
    </row>
    <row r="475" spans="1:6" x14ac:dyDescent="0.25">
      <c r="A475" s="19" t="s">
        <v>12</v>
      </c>
      <c r="B475" s="13" t="s">
        <v>15</v>
      </c>
      <c r="C475" s="16"/>
      <c r="D475" s="16"/>
      <c r="E475" s="18"/>
      <c r="F475" s="14">
        <f>SUM(E477:E477)</f>
        <v>0</v>
      </c>
    </row>
    <row r="476" spans="1:6" x14ac:dyDescent="0.25">
      <c r="A476" s="15"/>
      <c r="B476" s="33"/>
      <c r="C476" s="16"/>
      <c r="D476" s="16"/>
      <c r="E476" s="18"/>
      <c r="F476" s="48"/>
    </row>
    <row r="477" spans="1:6" x14ac:dyDescent="0.25">
      <c r="A477" s="40"/>
      <c r="B477" s="39"/>
      <c r="C477" s="16"/>
      <c r="D477" s="16"/>
      <c r="E477" s="21"/>
      <c r="F477" s="48"/>
    </row>
    <row r="478" spans="1:6" x14ac:dyDescent="0.25">
      <c r="A478" s="40"/>
      <c r="B478" s="39"/>
      <c r="C478" s="16"/>
      <c r="D478" s="57"/>
      <c r="E478" s="21"/>
      <c r="F478" s="48"/>
    </row>
    <row r="479" spans="1:6" x14ac:dyDescent="0.25">
      <c r="A479" s="15"/>
      <c r="B479" s="16"/>
      <c r="C479" s="17"/>
      <c r="D479" s="17"/>
      <c r="E479" s="18"/>
      <c r="F479" s="44"/>
    </row>
    <row r="480" spans="1:6" ht="15.75" thickBot="1" x14ac:dyDescent="0.3">
      <c r="A480" s="50"/>
      <c r="B480" s="16" t="s">
        <v>36</v>
      </c>
      <c r="C480" s="16"/>
      <c r="D480" s="16"/>
      <c r="E480" s="16"/>
      <c r="F480" s="28">
        <f>+F456+F458+F463-F468-F475</f>
        <v>0</v>
      </c>
    </row>
    <row r="481" spans="1:6" ht="15.75" thickTop="1" x14ac:dyDescent="0.25">
      <c r="A481" s="50"/>
      <c r="B481" s="16"/>
      <c r="C481" s="16"/>
      <c r="D481" s="16"/>
      <c r="E481" s="16"/>
      <c r="F481" s="20"/>
    </row>
    <row r="482" spans="1:6" x14ac:dyDescent="0.25">
      <c r="A482" s="50"/>
      <c r="B482" s="16"/>
      <c r="C482" s="16"/>
      <c r="D482" s="16"/>
      <c r="E482" s="16"/>
      <c r="F482" s="20"/>
    </row>
    <row r="483" spans="1:6" x14ac:dyDescent="0.25">
      <c r="A483" s="27"/>
      <c r="B483" s="10"/>
      <c r="C483" s="10"/>
      <c r="D483" s="10"/>
      <c r="E483" s="10"/>
      <c r="F483" s="20"/>
    </row>
    <row r="484" spans="1:6" x14ac:dyDescent="0.25">
      <c r="A484" s="61" t="s">
        <v>37</v>
      </c>
      <c r="B484" s="62"/>
      <c r="C484" s="62"/>
      <c r="D484" s="62"/>
      <c r="E484" s="62"/>
      <c r="F484" s="63"/>
    </row>
    <row r="485" spans="1:6" x14ac:dyDescent="0.25">
      <c r="A485" s="37"/>
      <c r="B485" s="23"/>
      <c r="C485" s="23"/>
      <c r="D485" s="24"/>
      <c r="E485" s="23"/>
      <c r="F485" s="38"/>
    </row>
    <row r="486" spans="1:6" x14ac:dyDescent="0.25">
      <c r="A486" s="37"/>
      <c r="B486" s="23"/>
      <c r="C486" s="23"/>
      <c r="D486" s="24"/>
      <c r="E486" s="23"/>
      <c r="F486" s="38"/>
    </row>
    <row r="487" spans="1:6" x14ac:dyDescent="0.25">
      <c r="A487" s="61" t="s">
        <v>38</v>
      </c>
      <c r="B487" s="62"/>
      <c r="C487" s="62"/>
      <c r="D487" s="62"/>
      <c r="E487" s="62"/>
      <c r="F487" s="63"/>
    </row>
    <row r="488" spans="1:6" ht="15.75" thickBot="1" x14ac:dyDescent="0.3">
      <c r="A488" s="41"/>
      <c r="B488" s="30"/>
      <c r="C488" s="30"/>
      <c r="D488" s="30"/>
      <c r="E488" s="30"/>
      <c r="F488" s="42"/>
    </row>
  </sheetData>
  <mergeCells count="36">
    <mergeCell ref="A237:F237"/>
    <mergeCell ref="A1:F2"/>
    <mergeCell ref="A3:F3"/>
    <mergeCell ref="A79:F79"/>
    <mergeCell ref="A82:F82"/>
    <mergeCell ref="A92:F93"/>
    <mergeCell ref="A94:F94"/>
    <mergeCell ref="A122:F122"/>
    <mergeCell ref="A125:F125"/>
    <mergeCell ref="A136:F137"/>
    <mergeCell ref="A138:F138"/>
    <mergeCell ref="A234:F234"/>
    <mergeCell ref="A361:F361"/>
    <mergeCell ref="A245:F246"/>
    <mergeCell ref="A247:F247"/>
    <mergeCell ref="A273:F273"/>
    <mergeCell ref="A276:F276"/>
    <mergeCell ref="A284:F285"/>
    <mergeCell ref="A286:F286"/>
    <mergeCell ref="A314:F314"/>
    <mergeCell ref="A317:F317"/>
    <mergeCell ref="A325:F326"/>
    <mergeCell ref="A327:F327"/>
    <mergeCell ref="A358:F358"/>
    <mergeCell ref="A487:F487"/>
    <mergeCell ref="A369:F370"/>
    <mergeCell ref="A371:F371"/>
    <mergeCell ref="A399:F399"/>
    <mergeCell ref="A402:F402"/>
    <mergeCell ref="A409:F410"/>
    <mergeCell ref="A411:F411"/>
    <mergeCell ref="A440:F440"/>
    <mergeCell ref="A443:F443"/>
    <mergeCell ref="A451:F452"/>
    <mergeCell ref="A453:F453"/>
    <mergeCell ref="A484:F484"/>
  </mergeCells>
  <pageMargins left="0.7" right="0.7" top="0.75" bottom="0.75" header="0.3" footer="0.3"/>
  <pageSetup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5"/>
  <sheetViews>
    <sheetView topLeftCell="A133" zoomScaleNormal="100" workbookViewId="0">
      <selection activeCell="F141" sqref="F141"/>
    </sheetView>
  </sheetViews>
  <sheetFormatPr baseColWidth="10" defaultRowHeight="15" x14ac:dyDescent="0.25"/>
  <cols>
    <col min="2" max="2" width="54.7109375" bestFit="1" customWidth="1"/>
    <col min="3" max="3" width="5.42578125" customWidth="1"/>
    <col min="4" max="4" width="6.7109375" customWidth="1"/>
    <col min="6" max="6" width="14.42578125" bestFit="1" customWidth="1"/>
  </cols>
  <sheetData>
    <row r="1" spans="1:6" x14ac:dyDescent="0.25">
      <c r="A1" s="64" t="s">
        <v>0</v>
      </c>
      <c r="B1" s="65"/>
      <c r="C1" s="65"/>
      <c r="D1" s="65"/>
      <c r="E1" s="65"/>
      <c r="F1" s="66"/>
    </row>
    <row r="2" spans="1:6" x14ac:dyDescent="0.25">
      <c r="A2" s="67"/>
      <c r="B2" s="68"/>
      <c r="C2" s="68"/>
      <c r="D2" s="68"/>
      <c r="E2" s="68"/>
      <c r="F2" s="69"/>
    </row>
    <row r="3" spans="1:6" x14ac:dyDescent="0.25">
      <c r="A3" s="70" t="s">
        <v>91</v>
      </c>
      <c r="B3" s="71"/>
      <c r="C3" s="71"/>
      <c r="D3" s="71"/>
      <c r="E3" s="71"/>
      <c r="F3" s="72"/>
    </row>
    <row r="4" spans="1:6" x14ac:dyDescent="0.25">
      <c r="A4" s="2"/>
      <c r="B4" s="34" t="s">
        <v>1</v>
      </c>
      <c r="C4" s="4"/>
      <c r="D4" s="3"/>
      <c r="E4" s="3"/>
      <c r="F4" s="5"/>
    </row>
    <row r="5" spans="1:6" ht="15.75" thickBot="1" x14ac:dyDescent="0.3">
      <c r="A5" s="6"/>
      <c r="B5" s="35" t="s">
        <v>2</v>
      </c>
      <c r="C5" s="8"/>
      <c r="D5" s="7"/>
      <c r="E5" s="7"/>
      <c r="F5" s="9"/>
    </row>
    <row r="6" spans="1:6" ht="15.75" thickBot="1" x14ac:dyDescent="0.3">
      <c r="A6" s="43"/>
      <c r="B6" s="16" t="s">
        <v>3</v>
      </c>
      <c r="C6" s="16"/>
      <c r="D6" s="16"/>
      <c r="E6" s="16"/>
      <c r="F6" s="11">
        <v>0</v>
      </c>
    </row>
    <row r="7" spans="1:6" ht="15.75" thickTop="1" x14ac:dyDescent="0.25">
      <c r="A7" s="43"/>
      <c r="B7" s="16"/>
      <c r="C7" s="16"/>
      <c r="D7" s="16"/>
      <c r="E7" s="16"/>
      <c r="F7" s="44"/>
    </row>
    <row r="8" spans="1:6" x14ac:dyDescent="0.25">
      <c r="A8" s="12" t="s">
        <v>4</v>
      </c>
      <c r="B8" s="13" t="s">
        <v>5</v>
      </c>
      <c r="C8" s="13"/>
      <c r="D8" s="13"/>
      <c r="E8" s="16"/>
      <c r="F8" s="14">
        <f>SUM(E10:E35)</f>
        <v>175815.29999999996</v>
      </c>
    </row>
    <row r="9" spans="1:6" x14ac:dyDescent="0.25">
      <c r="A9" s="45"/>
      <c r="B9" s="46"/>
      <c r="C9" s="16"/>
      <c r="D9" s="16"/>
      <c r="E9" s="47"/>
      <c r="F9" s="44"/>
    </row>
    <row r="10" spans="1:6" x14ac:dyDescent="0.25">
      <c r="A10" s="45">
        <v>44383</v>
      </c>
      <c r="B10" s="33" t="s">
        <v>6</v>
      </c>
      <c r="C10" s="16"/>
      <c r="D10" s="16"/>
      <c r="E10" s="47">
        <v>250</v>
      </c>
      <c r="F10" s="44"/>
    </row>
    <row r="11" spans="1:6" x14ac:dyDescent="0.25">
      <c r="A11" s="45">
        <v>44383</v>
      </c>
      <c r="B11" s="33" t="s">
        <v>6</v>
      </c>
      <c r="C11" s="16"/>
      <c r="D11" s="16"/>
      <c r="E11" s="47">
        <v>10</v>
      </c>
      <c r="F11" s="44"/>
    </row>
    <row r="12" spans="1:6" x14ac:dyDescent="0.25">
      <c r="A12" s="45">
        <v>44383</v>
      </c>
      <c r="B12" s="33" t="s">
        <v>7</v>
      </c>
      <c r="C12" s="16"/>
      <c r="D12" s="16"/>
      <c r="E12" s="47">
        <v>41.6</v>
      </c>
      <c r="F12" s="44"/>
    </row>
    <row r="13" spans="1:6" x14ac:dyDescent="0.25">
      <c r="A13" s="45">
        <v>44392</v>
      </c>
      <c r="B13" s="33" t="s">
        <v>8</v>
      </c>
      <c r="C13" s="16"/>
      <c r="D13" s="16"/>
      <c r="E13" s="47">
        <v>19690</v>
      </c>
      <c r="F13" s="44"/>
    </row>
    <row r="14" spans="1:6" x14ac:dyDescent="0.25">
      <c r="A14" s="45">
        <v>44392</v>
      </c>
      <c r="B14" s="33" t="s">
        <v>8</v>
      </c>
      <c r="C14" s="16"/>
      <c r="D14" s="16"/>
      <c r="E14" s="47">
        <v>2336.9499999999998</v>
      </c>
      <c r="F14" s="44"/>
    </row>
    <row r="15" spans="1:6" x14ac:dyDescent="0.25">
      <c r="A15" s="45">
        <v>44392</v>
      </c>
      <c r="B15" s="33" t="s">
        <v>8</v>
      </c>
      <c r="C15" s="16"/>
      <c r="D15" s="16"/>
      <c r="E15" s="47">
        <v>7305.11</v>
      </c>
      <c r="F15" s="44"/>
    </row>
    <row r="16" spans="1:6" x14ac:dyDescent="0.25">
      <c r="A16" s="45">
        <v>44392</v>
      </c>
      <c r="B16" s="33" t="s">
        <v>8</v>
      </c>
      <c r="C16" s="16"/>
      <c r="D16" s="16"/>
      <c r="E16" s="47">
        <v>4388.51</v>
      </c>
      <c r="F16" s="44"/>
    </row>
    <row r="17" spans="1:6" x14ac:dyDescent="0.25">
      <c r="A17" s="45">
        <v>44392</v>
      </c>
      <c r="B17" s="33" t="s">
        <v>8</v>
      </c>
      <c r="C17" s="16"/>
      <c r="D17" s="16"/>
      <c r="E17" s="47">
        <v>2953.98</v>
      </c>
      <c r="F17" s="44"/>
    </row>
    <row r="18" spans="1:6" x14ac:dyDescent="0.25">
      <c r="A18" s="45">
        <v>44392</v>
      </c>
      <c r="B18" s="33" t="s">
        <v>8</v>
      </c>
      <c r="C18" s="16"/>
      <c r="D18" s="16"/>
      <c r="E18" s="47">
        <v>4012.8</v>
      </c>
      <c r="F18" s="44"/>
    </row>
    <row r="19" spans="1:6" x14ac:dyDescent="0.25">
      <c r="A19" s="45">
        <v>44393</v>
      </c>
      <c r="B19" s="33" t="s">
        <v>8</v>
      </c>
      <c r="C19" s="16"/>
      <c r="D19" s="16"/>
      <c r="E19" s="47">
        <v>2953.98</v>
      </c>
      <c r="F19" s="44"/>
    </row>
    <row r="20" spans="1:6" x14ac:dyDescent="0.25">
      <c r="A20" s="45">
        <v>44407</v>
      </c>
      <c r="B20" s="33" t="s">
        <v>8</v>
      </c>
      <c r="C20" s="16"/>
      <c r="D20" s="16"/>
      <c r="E20" s="47">
        <v>21092.7</v>
      </c>
      <c r="F20" s="44"/>
    </row>
    <row r="21" spans="1:6" x14ac:dyDescent="0.25">
      <c r="A21" s="45">
        <v>44407</v>
      </c>
      <c r="B21" s="33" t="s">
        <v>8</v>
      </c>
      <c r="C21" s="16"/>
      <c r="D21" s="16"/>
      <c r="E21" s="47">
        <v>7792.11</v>
      </c>
      <c r="F21" s="44"/>
    </row>
    <row r="22" spans="1:6" x14ac:dyDescent="0.25">
      <c r="A22" s="45">
        <v>44407</v>
      </c>
      <c r="B22" s="33" t="s">
        <v>8</v>
      </c>
      <c r="C22" s="16"/>
      <c r="D22" s="16"/>
      <c r="E22" s="47">
        <v>2480.15</v>
      </c>
      <c r="F22" s="44"/>
    </row>
    <row r="23" spans="1:6" x14ac:dyDescent="0.25">
      <c r="A23" s="45">
        <v>44407</v>
      </c>
      <c r="B23" s="33" t="s">
        <v>8</v>
      </c>
      <c r="C23" s="16"/>
      <c r="D23" s="16"/>
      <c r="E23" s="47">
        <v>4280.32</v>
      </c>
      <c r="F23" s="44"/>
    </row>
    <row r="24" spans="1:6" x14ac:dyDescent="0.25">
      <c r="A24" s="45">
        <v>44407</v>
      </c>
      <c r="B24" s="33" t="s">
        <v>8</v>
      </c>
      <c r="C24" s="16"/>
      <c r="D24" s="16"/>
      <c r="E24" s="47">
        <v>4681.1099999999997</v>
      </c>
      <c r="F24" s="44"/>
    </row>
    <row r="25" spans="1:6" x14ac:dyDescent="0.25">
      <c r="A25" s="45">
        <v>44407</v>
      </c>
      <c r="B25" s="33" t="s">
        <v>8</v>
      </c>
      <c r="C25" s="16"/>
      <c r="D25" s="16"/>
      <c r="E25" s="47">
        <v>3141.18</v>
      </c>
      <c r="F25" s="44"/>
    </row>
    <row r="26" spans="1:6" x14ac:dyDescent="0.25">
      <c r="A26" s="45">
        <v>44413</v>
      </c>
      <c r="B26" s="33" t="s">
        <v>6</v>
      </c>
      <c r="C26" s="16"/>
      <c r="D26" s="16"/>
      <c r="E26" s="47">
        <v>250</v>
      </c>
      <c r="F26" s="44"/>
    </row>
    <row r="27" spans="1:6" x14ac:dyDescent="0.25">
      <c r="A27" s="45">
        <v>44413</v>
      </c>
      <c r="B27" s="33" t="s">
        <v>7</v>
      </c>
      <c r="C27" s="16"/>
      <c r="D27" s="16"/>
      <c r="E27" s="47">
        <v>40</v>
      </c>
      <c r="F27" s="44"/>
    </row>
    <row r="28" spans="1:6" x14ac:dyDescent="0.25">
      <c r="A28" s="45">
        <v>44420</v>
      </c>
      <c r="B28" s="33" t="s">
        <v>8</v>
      </c>
      <c r="C28" s="16"/>
      <c r="D28" s="16"/>
      <c r="E28" s="47">
        <v>3960</v>
      </c>
      <c r="F28" s="44"/>
    </row>
    <row r="29" spans="1:6" x14ac:dyDescent="0.25">
      <c r="A29" s="45">
        <v>44420</v>
      </c>
      <c r="B29" s="33" t="s">
        <v>8</v>
      </c>
      <c r="C29" s="16"/>
      <c r="D29" s="16"/>
      <c r="E29" s="47">
        <v>40687.35</v>
      </c>
      <c r="F29" s="44"/>
    </row>
    <row r="30" spans="1:6" x14ac:dyDescent="0.25">
      <c r="A30" s="45">
        <v>44439</v>
      </c>
      <c r="B30" s="33" t="s">
        <v>8</v>
      </c>
      <c r="C30" s="16"/>
      <c r="D30" s="16"/>
      <c r="E30" s="47">
        <v>7792.11</v>
      </c>
      <c r="F30" s="44"/>
    </row>
    <row r="31" spans="1:6" x14ac:dyDescent="0.25">
      <c r="A31" s="45">
        <v>44439</v>
      </c>
      <c r="B31" s="33" t="s">
        <v>8</v>
      </c>
      <c r="C31" s="16"/>
      <c r="D31" s="16"/>
      <c r="E31" s="47">
        <v>21092.7</v>
      </c>
      <c r="F31" s="44"/>
    </row>
    <row r="32" spans="1:6" x14ac:dyDescent="0.25">
      <c r="A32" s="45">
        <v>44439</v>
      </c>
      <c r="B32" s="33" t="s">
        <v>8</v>
      </c>
      <c r="C32" s="16"/>
      <c r="D32" s="16"/>
      <c r="E32" s="47">
        <v>2480.15</v>
      </c>
      <c r="F32" s="44"/>
    </row>
    <row r="33" spans="1:6" x14ac:dyDescent="0.25">
      <c r="A33" s="45">
        <v>44439</v>
      </c>
      <c r="B33" s="33" t="s">
        <v>8</v>
      </c>
      <c r="C33" s="16"/>
      <c r="D33" s="16"/>
      <c r="E33" s="47">
        <v>4681.01</v>
      </c>
      <c r="F33" s="44"/>
    </row>
    <row r="34" spans="1:6" x14ac:dyDescent="0.25">
      <c r="A34" s="45">
        <v>44439</v>
      </c>
      <c r="B34" s="33" t="s">
        <v>8</v>
      </c>
      <c r="C34" s="16"/>
      <c r="D34" s="16"/>
      <c r="E34" s="47">
        <v>3141.18</v>
      </c>
      <c r="F34" s="44"/>
    </row>
    <row r="35" spans="1:6" x14ac:dyDescent="0.25">
      <c r="A35" s="45">
        <v>44439</v>
      </c>
      <c r="B35" s="33" t="s">
        <v>8</v>
      </c>
      <c r="C35" s="16"/>
      <c r="D35" s="16"/>
      <c r="E35" s="47">
        <v>4280.3</v>
      </c>
      <c r="F35" s="44"/>
    </row>
    <row r="36" spans="1:6" x14ac:dyDescent="0.25">
      <c r="A36" s="45"/>
      <c r="B36" s="33"/>
      <c r="C36" s="16"/>
      <c r="D36" s="16"/>
      <c r="E36" s="47"/>
      <c r="F36" s="44"/>
    </row>
    <row r="37" spans="1:6" x14ac:dyDescent="0.25">
      <c r="A37" s="15"/>
      <c r="B37" s="16"/>
      <c r="C37" s="17"/>
      <c r="D37" s="17"/>
      <c r="E37" s="18"/>
      <c r="F37" s="48"/>
    </row>
    <row r="38" spans="1:6" x14ac:dyDescent="0.25">
      <c r="A38" s="19" t="s">
        <v>4</v>
      </c>
      <c r="B38" s="13" t="s">
        <v>9</v>
      </c>
      <c r="C38" s="13"/>
      <c r="D38" s="13"/>
      <c r="E38" s="18"/>
      <c r="F38" s="14">
        <f>SUM(E40:E41)</f>
        <v>36583.64</v>
      </c>
    </row>
    <row r="39" spans="1:6" x14ac:dyDescent="0.25">
      <c r="A39" s="19"/>
      <c r="B39" s="13"/>
      <c r="C39" s="13"/>
      <c r="D39" s="13"/>
      <c r="E39" s="18"/>
      <c r="F39" s="20"/>
    </row>
    <row r="40" spans="1:6" x14ac:dyDescent="0.25">
      <c r="A40" s="40">
        <v>43832</v>
      </c>
      <c r="B40" s="51" t="s">
        <v>10</v>
      </c>
      <c r="C40" s="22" t="s">
        <v>11</v>
      </c>
      <c r="D40" s="36">
        <v>8525</v>
      </c>
      <c r="E40" s="52">
        <v>35000</v>
      </c>
      <c r="F40" s="20"/>
    </row>
    <row r="41" spans="1:6" x14ac:dyDescent="0.25">
      <c r="A41" s="49">
        <v>44694</v>
      </c>
      <c r="B41" s="33" t="s">
        <v>8</v>
      </c>
      <c r="C41" s="22"/>
      <c r="D41" s="51"/>
      <c r="E41" s="52">
        <v>1583.64</v>
      </c>
      <c r="F41" s="20"/>
    </row>
    <row r="42" spans="1:6" x14ac:dyDescent="0.25">
      <c r="A42" s="15"/>
      <c r="B42" s="16"/>
      <c r="C42" s="16"/>
      <c r="D42" s="16"/>
      <c r="E42" s="18"/>
      <c r="F42" s="48"/>
    </row>
    <row r="43" spans="1:6" x14ac:dyDescent="0.25">
      <c r="A43" s="19" t="s">
        <v>12</v>
      </c>
      <c r="B43" s="13" t="s">
        <v>13</v>
      </c>
      <c r="C43" s="16"/>
      <c r="D43" s="16"/>
      <c r="E43" s="18"/>
      <c r="F43" s="14">
        <f>SUM(E46:E49)</f>
        <v>55819.64</v>
      </c>
    </row>
    <row r="44" spans="1:6" x14ac:dyDescent="0.25">
      <c r="A44" s="45"/>
      <c r="B44" s="16"/>
      <c r="C44" s="16"/>
      <c r="D44" s="16"/>
      <c r="E44" s="18"/>
      <c r="F44" s="48"/>
    </row>
    <row r="45" spans="1:6" x14ac:dyDescent="0.25">
      <c r="A45" s="15"/>
      <c r="B45" s="16"/>
      <c r="C45" s="17"/>
      <c r="D45" s="17"/>
      <c r="E45" s="25"/>
      <c r="F45" s="44"/>
    </row>
    <row r="46" spans="1:6" x14ac:dyDescent="0.25">
      <c r="A46" s="15">
        <v>44442</v>
      </c>
      <c r="B46" s="16" t="s">
        <v>14</v>
      </c>
      <c r="C46" s="17"/>
      <c r="D46" s="17"/>
      <c r="E46" s="25">
        <v>52776</v>
      </c>
      <c r="F46" s="44"/>
    </row>
    <row r="47" spans="1:6" x14ac:dyDescent="0.25">
      <c r="A47" s="15">
        <v>44529</v>
      </c>
      <c r="B47" s="16" t="s">
        <v>14</v>
      </c>
      <c r="C47" s="17"/>
      <c r="D47" s="17"/>
      <c r="E47" s="25">
        <v>1440</v>
      </c>
      <c r="F47" s="44"/>
    </row>
    <row r="48" spans="1:6" x14ac:dyDescent="0.25">
      <c r="A48" s="15">
        <v>44649</v>
      </c>
      <c r="B48" s="16" t="s">
        <v>14</v>
      </c>
      <c r="C48" s="17"/>
      <c r="D48" s="17"/>
      <c r="E48" s="25">
        <v>1583.64</v>
      </c>
      <c r="F48" s="44"/>
    </row>
    <row r="49" spans="1:6" x14ac:dyDescent="0.25">
      <c r="A49" s="15">
        <v>44995</v>
      </c>
      <c r="B49" s="16" t="s">
        <v>62</v>
      </c>
      <c r="C49" s="17"/>
      <c r="D49" s="17"/>
      <c r="E49" s="25">
        <v>20</v>
      </c>
      <c r="F49" s="44"/>
    </row>
    <row r="50" spans="1:6" x14ac:dyDescent="0.25">
      <c r="A50" s="15"/>
      <c r="B50" s="16"/>
      <c r="C50" s="17"/>
      <c r="D50" s="17"/>
      <c r="E50" s="26"/>
      <c r="F50" s="44"/>
    </row>
    <row r="51" spans="1:6" x14ac:dyDescent="0.25">
      <c r="A51" s="19" t="s">
        <v>12</v>
      </c>
      <c r="B51" s="13" t="s">
        <v>15</v>
      </c>
      <c r="C51" s="16"/>
      <c r="D51" s="16"/>
      <c r="E51" s="18"/>
      <c r="F51" s="14">
        <f>SUM(E53:E70)</f>
        <v>438282.77999999991</v>
      </c>
    </row>
    <row r="52" spans="1:6" x14ac:dyDescent="0.25">
      <c r="A52" s="15"/>
      <c r="B52" s="33"/>
      <c r="C52" s="16"/>
      <c r="D52" s="16"/>
      <c r="E52" s="18"/>
      <c r="F52" s="48"/>
    </row>
    <row r="53" spans="1:6" x14ac:dyDescent="0.25">
      <c r="A53" s="53">
        <v>43336</v>
      </c>
      <c r="B53" s="51" t="s">
        <v>16</v>
      </c>
      <c r="C53" s="22" t="s">
        <v>11</v>
      </c>
      <c r="D53" s="36">
        <v>8026</v>
      </c>
      <c r="E53" s="52">
        <v>1392</v>
      </c>
      <c r="F53" s="48"/>
    </row>
    <row r="54" spans="1:6" x14ac:dyDescent="0.25">
      <c r="A54" s="53">
        <v>43812</v>
      </c>
      <c r="B54" s="51" t="s">
        <v>17</v>
      </c>
      <c r="C54" s="22"/>
      <c r="D54" s="36"/>
      <c r="E54" s="52">
        <v>7652.61</v>
      </c>
      <c r="F54" s="48"/>
    </row>
    <row r="55" spans="1:6" x14ac:dyDescent="0.25">
      <c r="A55" s="53">
        <v>43788</v>
      </c>
      <c r="B55" s="51" t="s">
        <v>17</v>
      </c>
      <c r="C55" s="22"/>
      <c r="D55" s="36"/>
      <c r="E55" s="52">
        <v>594.94000000000005</v>
      </c>
      <c r="F55" s="48"/>
    </row>
    <row r="56" spans="1:6" x14ac:dyDescent="0.25">
      <c r="A56" s="53">
        <v>43832.5</v>
      </c>
      <c r="B56" s="51" t="s">
        <v>18</v>
      </c>
      <c r="C56" s="22" t="s">
        <v>11</v>
      </c>
      <c r="D56" s="36" t="s">
        <v>19</v>
      </c>
      <c r="E56" s="52">
        <v>3000</v>
      </c>
      <c r="F56" s="48"/>
    </row>
    <row r="57" spans="1:6" x14ac:dyDescent="0.25">
      <c r="A57" s="53">
        <v>43896.5</v>
      </c>
      <c r="B57" s="51" t="s">
        <v>20</v>
      </c>
      <c r="C57" s="22" t="s">
        <v>11</v>
      </c>
      <c r="D57" s="36" t="s">
        <v>21</v>
      </c>
      <c r="E57" s="52">
        <v>2196.9899999999998</v>
      </c>
      <c r="F57" s="48"/>
    </row>
    <row r="58" spans="1:6" x14ac:dyDescent="0.25">
      <c r="A58" s="53">
        <v>43896.5</v>
      </c>
      <c r="B58" s="51" t="s">
        <v>22</v>
      </c>
      <c r="C58" s="22" t="s">
        <v>11</v>
      </c>
      <c r="D58" s="36" t="s">
        <v>23</v>
      </c>
      <c r="E58" s="52">
        <v>4257.2</v>
      </c>
      <c r="F58" s="48"/>
    </row>
    <row r="59" spans="1:6" x14ac:dyDescent="0.25">
      <c r="A59" s="53">
        <v>43917.5</v>
      </c>
      <c r="B59" s="51" t="s">
        <v>24</v>
      </c>
      <c r="C59" s="22" t="s">
        <v>11</v>
      </c>
      <c r="D59" s="36" t="s">
        <v>25</v>
      </c>
      <c r="E59" s="52">
        <v>10000</v>
      </c>
      <c r="F59" s="48"/>
    </row>
    <row r="60" spans="1:6" x14ac:dyDescent="0.25">
      <c r="A60" s="53">
        <v>43936.5</v>
      </c>
      <c r="B60" s="51" t="s">
        <v>20</v>
      </c>
      <c r="C60" s="22" t="s">
        <v>11</v>
      </c>
      <c r="D60" s="36" t="s">
        <v>26</v>
      </c>
      <c r="E60" s="52">
        <v>927.4</v>
      </c>
      <c r="F60" s="48"/>
    </row>
    <row r="61" spans="1:6" x14ac:dyDescent="0.25">
      <c r="A61" s="53">
        <v>43955.5</v>
      </c>
      <c r="B61" s="51" t="s">
        <v>27</v>
      </c>
      <c r="C61" s="22" t="s">
        <v>11</v>
      </c>
      <c r="D61" s="36" t="s">
        <v>28</v>
      </c>
      <c r="E61" s="52">
        <v>952.72</v>
      </c>
      <c r="F61" s="48"/>
    </row>
    <row r="62" spans="1:6" x14ac:dyDescent="0.25">
      <c r="A62" s="53">
        <v>43987.5</v>
      </c>
      <c r="B62" s="51" t="s">
        <v>29</v>
      </c>
      <c r="C62" s="22" t="s">
        <v>11</v>
      </c>
      <c r="D62" s="36"/>
      <c r="E62" s="52">
        <v>15544</v>
      </c>
      <c r="F62" s="48"/>
    </row>
    <row r="63" spans="1:6" x14ac:dyDescent="0.25">
      <c r="A63" s="53">
        <v>44005.5</v>
      </c>
      <c r="B63" s="51" t="s">
        <v>24</v>
      </c>
      <c r="C63" s="22" t="s">
        <v>11</v>
      </c>
      <c r="D63" s="36" t="s">
        <v>30</v>
      </c>
      <c r="E63" s="52">
        <v>591.79</v>
      </c>
      <c r="F63" s="48"/>
    </row>
    <row r="64" spans="1:6" x14ac:dyDescent="0.25">
      <c r="A64" s="53">
        <v>44043.5</v>
      </c>
      <c r="B64" s="51" t="s">
        <v>31</v>
      </c>
      <c r="C64" s="16"/>
      <c r="D64" s="16"/>
      <c r="E64" s="52">
        <v>4342.8</v>
      </c>
      <c r="F64" s="48"/>
    </row>
    <row r="65" spans="1:6" x14ac:dyDescent="0.25">
      <c r="A65" s="53">
        <v>44043.5</v>
      </c>
      <c r="B65" s="51" t="s">
        <v>32</v>
      </c>
      <c r="C65" s="16"/>
      <c r="D65" s="16"/>
      <c r="E65" s="52">
        <v>103190.17</v>
      </c>
      <c r="F65" s="48"/>
    </row>
    <row r="66" spans="1:6" x14ac:dyDescent="0.25">
      <c r="A66" s="53">
        <v>44043.5</v>
      </c>
      <c r="B66" s="51" t="s">
        <v>33</v>
      </c>
      <c r="C66" s="16"/>
      <c r="D66" s="16"/>
      <c r="E66" s="52">
        <v>193087.09</v>
      </c>
      <c r="F66" s="48"/>
    </row>
    <row r="67" spans="1:6" x14ac:dyDescent="0.25">
      <c r="A67" s="53">
        <v>44043.5</v>
      </c>
      <c r="B67" s="51" t="s">
        <v>34</v>
      </c>
      <c r="C67" s="16"/>
      <c r="D67" s="16"/>
      <c r="E67" s="52">
        <v>32162.1</v>
      </c>
      <c r="F67" s="48"/>
    </row>
    <row r="68" spans="1:6" x14ac:dyDescent="0.25">
      <c r="A68" s="53">
        <v>44162.5</v>
      </c>
      <c r="B68" s="51" t="s">
        <v>24</v>
      </c>
      <c r="C68" s="16"/>
      <c r="D68" s="16"/>
      <c r="E68" s="52">
        <v>35760</v>
      </c>
      <c r="F68" s="48"/>
    </row>
    <row r="69" spans="1:6" x14ac:dyDescent="0.25">
      <c r="A69" s="53">
        <v>44162.5</v>
      </c>
      <c r="B69" s="51" t="s">
        <v>24</v>
      </c>
      <c r="C69" s="16"/>
      <c r="D69" s="16"/>
      <c r="E69" s="52">
        <v>2400</v>
      </c>
      <c r="F69" s="48"/>
    </row>
    <row r="70" spans="1:6" x14ac:dyDescent="0.25">
      <c r="A70" s="53">
        <v>44377</v>
      </c>
      <c r="B70" s="51" t="s">
        <v>35</v>
      </c>
      <c r="C70" s="16"/>
      <c r="D70" s="16"/>
      <c r="E70" s="18">
        <v>20230.97</v>
      </c>
      <c r="F70" s="48"/>
    </row>
    <row r="71" spans="1:6" x14ac:dyDescent="0.25">
      <c r="A71" s="15"/>
      <c r="B71" s="33"/>
      <c r="C71" s="16"/>
      <c r="D71" s="16"/>
      <c r="E71" s="18"/>
      <c r="F71" s="48"/>
    </row>
    <row r="72" spans="1:6" x14ac:dyDescent="0.25">
      <c r="A72" s="15"/>
      <c r="B72" s="16"/>
      <c r="C72" s="17"/>
      <c r="D72" s="17"/>
      <c r="E72" s="18"/>
      <c r="F72" s="44"/>
    </row>
    <row r="73" spans="1:6" ht="15.75" thickBot="1" x14ac:dyDescent="0.3">
      <c r="A73" s="50"/>
      <c r="B73" s="16" t="s">
        <v>36</v>
      </c>
      <c r="C73" s="16"/>
      <c r="D73" s="16"/>
      <c r="E73" s="16"/>
      <c r="F73" s="28">
        <f>+F6+F8+F38-F51-F43</f>
        <v>-281703.48</v>
      </c>
    </row>
    <row r="74" spans="1:6" ht="15.75" thickTop="1" x14ac:dyDescent="0.25">
      <c r="A74" s="50"/>
      <c r="B74" s="16"/>
      <c r="C74" s="16"/>
      <c r="D74" s="16"/>
      <c r="E74" s="16"/>
      <c r="F74" s="20"/>
    </row>
    <row r="75" spans="1:6" x14ac:dyDescent="0.25">
      <c r="A75" s="50"/>
      <c r="B75" s="16"/>
      <c r="C75" s="16"/>
      <c r="D75" s="16"/>
      <c r="E75" s="16"/>
      <c r="F75" s="20"/>
    </row>
    <row r="76" spans="1:6" x14ac:dyDescent="0.25">
      <c r="A76" s="50"/>
      <c r="B76" s="16"/>
      <c r="C76" s="16"/>
      <c r="D76" s="16"/>
      <c r="E76" s="16"/>
      <c r="F76" s="20"/>
    </row>
    <row r="77" spans="1:6" x14ac:dyDescent="0.25">
      <c r="A77" s="50"/>
      <c r="B77" s="16"/>
      <c r="C77" s="16"/>
      <c r="D77" s="16"/>
      <c r="E77" s="16"/>
      <c r="F77" s="20"/>
    </row>
    <row r="78" spans="1:6" x14ac:dyDescent="0.25">
      <c r="A78" s="50"/>
      <c r="B78" s="16"/>
      <c r="C78" s="16"/>
      <c r="D78" s="16"/>
      <c r="E78" s="16"/>
      <c r="F78" s="20"/>
    </row>
    <row r="79" spans="1:6" x14ac:dyDescent="0.25">
      <c r="A79" s="73" t="s">
        <v>37</v>
      </c>
      <c r="B79" s="74"/>
      <c r="C79" s="74"/>
      <c r="D79" s="74"/>
      <c r="E79" s="74"/>
      <c r="F79" s="75"/>
    </row>
    <row r="80" spans="1:6" x14ac:dyDescent="0.25">
      <c r="A80" s="54"/>
      <c r="B80" s="51"/>
      <c r="C80" s="51"/>
      <c r="D80" s="52"/>
      <c r="E80" s="51"/>
      <c r="F80" s="55"/>
    </row>
    <row r="81" spans="1:6" x14ac:dyDescent="0.25">
      <c r="A81" s="54"/>
      <c r="B81" s="51"/>
      <c r="C81" s="51"/>
      <c r="D81" s="52"/>
      <c r="E81" s="51"/>
      <c r="F81" s="55"/>
    </row>
    <row r="82" spans="1:6" x14ac:dyDescent="0.25">
      <c r="A82" s="73" t="s">
        <v>38</v>
      </c>
      <c r="B82" s="74"/>
      <c r="C82" s="74"/>
      <c r="D82" s="74"/>
      <c r="E82" s="74"/>
      <c r="F82" s="75"/>
    </row>
    <row r="83" spans="1:6" x14ac:dyDescent="0.25">
      <c r="A83" s="50"/>
      <c r="B83" s="16"/>
      <c r="C83" s="16"/>
      <c r="D83" s="16"/>
      <c r="E83" s="16"/>
      <c r="F83" s="20"/>
    </row>
    <row r="84" spans="1:6" x14ac:dyDescent="0.25">
      <c r="A84" s="50"/>
      <c r="B84" s="16"/>
      <c r="C84" s="16"/>
      <c r="D84" s="16"/>
      <c r="E84" s="16"/>
      <c r="F84" s="20"/>
    </row>
    <row r="85" spans="1:6" x14ac:dyDescent="0.25">
      <c r="A85" s="50"/>
      <c r="B85" s="16"/>
      <c r="C85" s="16"/>
      <c r="D85" s="16"/>
      <c r="E85" s="16"/>
      <c r="F85" s="20"/>
    </row>
    <row r="86" spans="1:6" ht="15.75" thickBot="1" x14ac:dyDescent="0.3">
      <c r="A86" s="29"/>
      <c r="B86" s="30"/>
      <c r="C86" s="30"/>
      <c r="D86" s="30"/>
      <c r="E86" s="31"/>
      <c r="F86" s="32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ht="15.75" thickBot="1" x14ac:dyDescent="0.3">
      <c r="A91" s="1"/>
      <c r="B91" s="1"/>
      <c r="C91" s="1"/>
      <c r="D91" s="1"/>
      <c r="E91" s="1"/>
      <c r="F91" s="1"/>
    </row>
    <row r="92" spans="1:6" x14ac:dyDescent="0.25">
      <c r="A92" s="64" t="s">
        <v>0</v>
      </c>
      <c r="B92" s="65"/>
      <c r="C92" s="65"/>
      <c r="D92" s="65"/>
      <c r="E92" s="65"/>
      <c r="F92" s="66"/>
    </row>
    <row r="93" spans="1:6" x14ac:dyDescent="0.25">
      <c r="A93" s="67"/>
      <c r="B93" s="68"/>
      <c r="C93" s="68"/>
      <c r="D93" s="68"/>
      <c r="E93" s="68"/>
      <c r="F93" s="69"/>
    </row>
    <row r="94" spans="1:6" x14ac:dyDescent="0.25">
      <c r="A94" s="70" t="s">
        <v>91</v>
      </c>
      <c r="B94" s="71"/>
      <c r="C94" s="71"/>
      <c r="D94" s="71"/>
      <c r="E94" s="71"/>
      <c r="F94" s="72"/>
    </row>
    <row r="95" spans="1:6" x14ac:dyDescent="0.25">
      <c r="A95" s="2"/>
      <c r="B95" s="34" t="s">
        <v>1</v>
      </c>
      <c r="C95" s="4"/>
      <c r="D95" s="3"/>
      <c r="E95" s="3"/>
      <c r="F95" s="5"/>
    </row>
    <row r="96" spans="1:6" ht="15.75" thickBot="1" x14ac:dyDescent="0.3">
      <c r="A96" s="6"/>
      <c r="B96" s="35" t="s">
        <v>39</v>
      </c>
      <c r="C96" s="8"/>
      <c r="D96" s="7"/>
      <c r="E96" s="7"/>
      <c r="F96" s="9"/>
    </row>
    <row r="97" spans="1:6" ht="15.75" thickBot="1" x14ac:dyDescent="0.3">
      <c r="A97" s="43"/>
      <c r="B97" s="16" t="s">
        <v>3</v>
      </c>
      <c r="C97" s="16"/>
      <c r="D97" s="16"/>
      <c r="E97" s="16"/>
      <c r="F97" s="11">
        <v>0</v>
      </c>
    </row>
    <row r="98" spans="1:6" ht="15.75" thickTop="1" x14ac:dyDescent="0.25">
      <c r="A98" s="43"/>
      <c r="B98" s="16"/>
      <c r="C98" s="16"/>
      <c r="D98" s="16"/>
      <c r="E98" s="16"/>
      <c r="F98" s="44"/>
    </row>
    <row r="99" spans="1:6" x14ac:dyDescent="0.25">
      <c r="A99" s="12" t="s">
        <v>4</v>
      </c>
      <c r="B99" s="13" t="s">
        <v>5</v>
      </c>
      <c r="C99" s="13"/>
      <c r="D99" s="13"/>
      <c r="E99" s="16"/>
      <c r="F99" s="14">
        <f>SUM(E100:E102)</f>
        <v>0</v>
      </c>
    </row>
    <row r="100" spans="1:6" x14ac:dyDescent="0.25">
      <c r="A100" s="45"/>
      <c r="B100" s="46"/>
      <c r="C100" s="16"/>
      <c r="D100" s="16"/>
      <c r="E100" s="47"/>
      <c r="F100" s="44"/>
    </row>
    <row r="101" spans="1:6" x14ac:dyDescent="0.25">
      <c r="A101" s="45"/>
      <c r="B101" s="33"/>
      <c r="C101" s="16"/>
      <c r="D101" s="16"/>
      <c r="E101" s="47"/>
      <c r="F101" s="44"/>
    </row>
    <row r="102" spans="1:6" x14ac:dyDescent="0.25">
      <c r="A102" s="45"/>
      <c r="B102" s="33"/>
      <c r="C102" s="16"/>
      <c r="D102" s="16"/>
      <c r="E102" s="47"/>
      <c r="F102" s="44"/>
    </row>
    <row r="103" spans="1:6" x14ac:dyDescent="0.25">
      <c r="A103" s="15"/>
      <c r="B103" s="16"/>
      <c r="C103" s="17"/>
      <c r="D103" s="17"/>
      <c r="E103" s="18"/>
      <c r="F103" s="48"/>
    </row>
    <row r="104" spans="1:6" x14ac:dyDescent="0.25">
      <c r="A104" s="19" t="s">
        <v>4</v>
      </c>
      <c r="B104" s="13" t="s">
        <v>9</v>
      </c>
      <c r="C104" s="13"/>
      <c r="D104" s="13"/>
      <c r="E104" s="18"/>
      <c r="F104" s="14">
        <f>SUM(E105:E107)</f>
        <v>0</v>
      </c>
    </row>
    <row r="105" spans="1:6" x14ac:dyDescent="0.25">
      <c r="A105" s="19"/>
      <c r="B105" s="13"/>
      <c r="C105" s="13"/>
      <c r="D105" s="13"/>
      <c r="E105" s="18"/>
      <c r="F105" s="20"/>
    </row>
    <row r="106" spans="1:6" x14ac:dyDescent="0.25">
      <c r="A106" s="40"/>
      <c r="B106" s="51"/>
      <c r="C106" s="22"/>
      <c r="D106" s="36"/>
      <c r="E106" s="52"/>
      <c r="F106" s="20"/>
    </row>
    <row r="107" spans="1:6" x14ac:dyDescent="0.25">
      <c r="A107" s="49"/>
      <c r="B107" s="16"/>
      <c r="C107" s="22"/>
      <c r="D107" s="51"/>
      <c r="E107" s="52"/>
      <c r="F107" s="20"/>
    </row>
    <row r="108" spans="1:6" x14ac:dyDescent="0.25">
      <c r="A108" s="15"/>
      <c r="B108" s="16"/>
      <c r="C108" s="16"/>
      <c r="D108" s="16"/>
      <c r="E108" s="18"/>
      <c r="F108" s="48"/>
    </row>
    <row r="109" spans="1:6" x14ac:dyDescent="0.25">
      <c r="A109" s="19" t="s">
        <v>12</v>
      </c>
      <c r="B109" s="13" t="s">
        <v>13</v>
      </c>
      <c r="C109" s="16"/>
      <c r="D109" s="16"/>
      <c r="E109" s="18"/>
      <c r="F109" s="14">
        <f>SUM(E111:E112)</f>
        <v>2747.41</v>
      </c>
    </row>
    <row r="110" spans="1:6" x14ac:dyDescent="0.25">
      <c r="A110" s="45"/>
      <c r="B110" s="16"/>
      <c r="C110" s="16"/>
      <c r="D110" s="16"/>
      <c r="E110" s="18"/>
      <c r="F110" s="48"/>
    </row>
    <row r="111" spans="1:6" x14ac:dyDescent="0.25">
      <c r="A111" s="15">
        <v>44431</v>
      </c>
      <c r="B111" s="16" t="s">
        <v>40</v>
      </c>
      <c r="C111" s="17"/>
      <c r="D111" s="17"/>
      <c r="E111" s="25">
        <v>2747.41</v>
      </c>
      <c r="F111" s="44"/>
    </row>
    <row r="112" spans="1:6" x14ac:dyDescent="0.25">
      <c r="A112" s="15"/>
      <c r="B112" s="16"/>
      <c r="C112" s="17"/>
      <c r="D112" s="17"/>
      <c r="E112" s="26"/>
      <c r="F112" s="44"/>
    </row>
    <row r="113" spans="1:6" x14ac:dyDescent="0.25">
      <c r="A113" s="19" t="s">
        <v>12</v>
      </c>
      <c r="B113" s="13" t="s">
        <v>15</v>
      </c>
      <c r="C113" s="16"/>
      <c r="D113" s="16"/>
      <c r="E113" s="18"/>
      <c r="F113" s="56">
        <f>SUM(E115:E116)</f>
        <v>0</v>
      </c>
    </row>
    <row r="114" spans="1:6" x14ac:dyDescent="0.25">
      <c r="A114" s="15"/>
      <c r="B114" s="33"/>
      <c r="C114" s="16"/>
      <c r="D114" s="16"/>
      <c r="E114" s="18"/>
      <c r="F114" s="48"/>
    </row>
    <row r="115" spans="1:6" x14ac:dyDescent="0.25">
      <c r="A115" s="53"/>
      <c r="B115" s="51"/>
      <c r="C115" s="22"/>
      <c r="D115" s="36"/>
      <c r="E115" s="52"/>
      <c r="F115" s="48"/>
    </row>
    <row r="116" spans="1:6" x14ac:dyDescent="0.25">
      <c r="A116" s="15"/>
      <c r="B116" s="33"/>
      <c r="C116" s="16"/>
      <c r="D116" s="16"/>
      <c r="E116" s="18"/>
      <c r="F116" s="48"/>
    </row>
    <row r="117" spans="1:6" x14ac:dyDescent="0.25">
      <c r="A117" s="15"/>
      <c r="B117" s="16"/>
      <c r="C117" s="17"/>
      <c r="D117" s="17"/>
      <c r="E117" s="18"/>
      <c r="F117" s="44"/>
    </row>
    <row r="118" spans="1:6" ht="15.75" thickBot="1" x14ac:dyDescent="0.3">
      <c r="A118" s="50"/>
      <c r="B118" s="16" t="s">
        <v>36</v>
      </c>
      <c r="C118" s="16"/>
      <c r="D118" s="16"/>
      <c r="E118" s="16"/>
      <c r="F118" s="28">
        <f>+F97+F99+F104-F109-F113</f>
        <v>-2747.41</v>
      </c>
    </row>
    <row r="119" spans="1:6" ht="15.75" thickTop="1" x14ac:dyDescent="0.25">
      <c r="A119" s="50"/>
      <c r="B119" s="16"/>
      <c r="C119" s="16"/>
      <c r="D119" s="16"/>
      <c r="E119" s="16"/>
      <c r="F119" s="20"/>
    </row>
    <row r="120" spans="1:6" x14ac:dyDescent="0.25">
      <c r="A120" s="50"/>
      <c r="B120" s="16"/>
      <c r="C120" s="16"/>
      <c r="D120" s="16"/>
      <c r="E120" s="16"/>
      <c r="F120" s="20"/>
    </row>
    <row r="121" spans="1:6" x14ac:dyDescent="0.25">
      <c r="A121" s="27"/>
      <c r="B121" s="10"/>
      <c r="C121" s="10"/>
      <c r="D121" s="10"/>
      <c r="E121" s="10"/>
      <c r="F121" s="20"/>
    </row>
    <row r="122" spans="1:6" x14ac:dyDescent="0.25">
      <c r="A122" s="61" t="s">
        <v>37</v>
      </c>
      <c r="B122" s="62"/>
      <c r="C122" s="62"/>
      <c r="D122" s="62"/>
      <c r="E122" s="62"/>
      <c r="F122" s="63"/>
    </row>
    <row r="123" spans="1:6" x14ac:dyDescent="0.25">
      <c r="A123" s="37"/>
      <c r="B123" s="23"/>
      <c r="C123" s="23"/>
      <c r="D123" s="24"/>
      <c r="E123" s="23"/>
      <c r="F123" s="38"/>
    </row>
    <row r="124" spans="1:6" x14ac:dyDescent="0.25">
      <c r="A124" s="37"/>
      <c r="B124" s="23"/>
      <c r="C124" s="23"/>
      <c r="D124" s="24"/>
      <c r="E124" s="23"/>
      <c r="F124" s="38"/>
    </row>
    <row r="125" spans="1:6" x14ac:dyDescent="0.25">
      <c r="A125" s="61" t="s">
        <v>38</v>
      </c>
      <c r="B125" s="62"/>
      <c r="C125" s="62"/>
      <c r="D125" s="62"/>
      <c r="E125" s="62"/>
      <c r="F125" s="63"/>
    </row>
    <row r="126" spans="1:6" x14ac:dyDescent="0.25">
      <c r="A126" s="27"/>
      <c r="B126" s="10"/>
      <c r="C126" s="10"/>
      <c r="D126" s="10"/>
      <c r="E126" s="10"/>
      <c r="F126" s="20"/>
    </row>
    <row r="127" spans="1:6" x14ac:dyDescent="0.25">
      <c r="A127" s="27"/>
      <c r="B127" s="10"/>
      <c r="C127" s="10"/>
      <c r="D127" s="10"/>
      <c r="E127" s="10"/>
      <c r="F127" s="20"/>
    </row>
    <row r="128" spans="1:6" x14ac:dyDescent="0.25">
      <c r="A128" s="27"/>
      <c r="B128" s="10"/>
      <c r="C128" s="10"/>
      <c r="D128" s="10"/>
      <c r="E128" s="10"/>
      <c r="F128" s="20"/>
    </row>
    <row r="129" spans="1:6" x14ac:dyDescent="0.25">
      <c r="A129" s="27"/>
      <c r="B129" s="10"/>
      <c r="C129" s="10"/>
      <c r="D129" s="10"/>
      <c r="E129" s="10"/>
      <c r="F129" s="20"/>
    </row>
    <row r="130" spans="1:6" ht="15.75" thickBot="1" x14ac:dyDescent="0.3">
      <c r="A130" s="29"/>
      <c r="B130" s="30"/>
      <c r="C130" s="30"/>
      <c r="D130" s="30"/>
      <c r="E130" s="31"/>
      <c r="F130" s="32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ht="15.75" thickBot="1" x14ac:dyDescent="0.3">
      <c r="A135" s="1"/>
      <c r="B135" s="1"/>
      <c r="C135" s="1"/>
      <c r="D135" s="1"/>
      <c r="E135" s="1"/>
      <c r="F135" s="1"/>
    </row>
    <row r="136" spans="1:6" x14ac:dyDescent="0.25">
      <c r="A136" s="64" t="s">
        <v>0</v>
      </c>
      <c r="B136" s="65"/>
      <c r="C136" s="65"/>
      <c r="D136" s="65"/>
      <c r="E136" s="65"/>
      <c r="F136" s="66"/>
    </row>
    <row r="137" spans="1:6" x14ac:dyDescent="0.25">
      <c r="A137" s="67"/>
      <c r="B137" s="68"/>
      <c r="C137" s="68"/>
      <c r="D137" s="68"/>
      <c r="E137" s="68"/>
      <c r="F137" s="69"/>
    </row>
    <row r="138" spans="1:6" x14ac:dyDescent="0.25">
      <c r="A138" s="70" t="s">
        <v>91</v>
      </c>
      <c r="B138" s="71"/>
      <c r="C138" s="71"/>
      <c r="D138" s="71"/>
      <c r="E138" s="71"/>
      <c r="F138" s="72"/>
    </row>
    <row r="139" spans="1:6" x14ac:dyDescent="0.25">
      <c r="A139" s="2"/>
      <c r="B139" s="34" t="s">
        <v>41</v>
      </c>
      <c r="C139" s="4"/>
      <c r="D139" s="3"/>
      <c r="E139" s="3"/>
      <c r="F139" s="5"/>
    </row>
    <row r="140" spans="1:6" ht="15.75" thickBot="1" x14ac:dyDescent="0.3">
      <c r="A140" s="6"/>
      <c r="B140" s="35" t="s">
        <v>42</v>
      </c>
      <c r="C140" s="8"/>
      <c r="D140" s="7"/>
      <c r="E140" s="7"/>
      <c r="F140" s="9"/>
    </row>
    <row r="141" spans="1:6" ht="15.75" thickBot="1" x14ac:dyDescent="0.3">
      <c r="A141" s="43"/>
      <c r="B141" s="16" t="s">
        <v>3</v>
      </c>
      <c r="C141" s="16"/>
      <c r="D141" s="16"/>
      <c r="E141" s="16"/>
      <c r="F141" s="11">
        <v>24518.78</v>
      </c>
    </row>
    <row r="142" spans="1:6" ht="15.75" thickTop="1" x14ac:dyDescent="0.25">
      <c r="A142" s="43"/>
      <c r="B142" s="16"/>
      <c r="C142" s="16"/>
      <c r="D142" s="16"/>
      <c r="E142" s="16"/>
      <c r="F142" s="44"/>
    </row>
    <row r="143" spans="1:6" x14ac:dyDescent="0.25">
      <c r="A143" s="12" t="s">
        <v>4</v>
      </c>
      <c r="B143" s="13" t="s">
        <v>5</v>
      </c>
      <c r="C143" s="13"/>
      <c r="D143" s="13"/>
      <c r="E143" s="16"/>
      <c r="F143" s="14">
        <f>SUM(E145:E154)</f>
        <v>46827.28</v>
      </c>
    </row>
    <row r="144" spans="1:6" x14ac:dyDescent="0.25">
      <c r="A144" s="45"/>
      <c r="B144" s="46"/>
      <c r="C144" s="16"/>
      <c r="D144" s="16"/>
      <c r="E144" s="47"/>
      <c r="F144" s="44"/>
    </row>
    <row r="145" spans="1:6" x14ac:dyDescent="0.25">
      <c r="A145" s="45">
        <v>44397</v>
      </c>
      <c r="B145" s="33" t="s">
        <v>43</v>
      </c>
      <c r="C145" s="16"/>
      <c r="D145" s="16"/>
      <c r="E145" s="47">
        <v>9246</v>
      </c>
      <c r="F145" s="44"/>
    </row>
    <row r="146" spans="1:6" x14ac:dyDescent="0.25">
      <c r="A146" s="45">
        <v>44435</v>
      </c>
      <c r="B146" s="33" t="s">
        <v>43</v>
      </c>
      <c r="C146" s="16"/>
      <c r="D146" s="16"/>
      <c r="E146" s="47">
        <v>5231.6000000000004</v>
      </c>
      <c r="F146" s="44"/>
    </row>
    <row r="147" spans="1:6" x14ac:dyDescent="0.25">
      <c r="A147" s="45">
        <v>44439</v>
      </c>
      <c r="B147" s="33" t="s">
        <v>44</v>
      </c>
      <c r="C147" s="16"/>
      <c r="D147" s="16"/>
      <c r="E147" s="47">
        <v>12943.38</v>
      </c>
      <c r="F147" s="44"/>
    </row>
    <row r="148" spans="1:6" x14ac:dyDescent="0.25">
      <c r="A148" s="45">
        <v>44439</v>
      </c>
      <c r="B148" s="33" t="s">
        <v>45</v>
      </c>
      <c r="C148" s="16"/>
      <c r="D148" s="16"/>
      <c r="E148" s="47">
        <v>350</v>
      </c>
      <c r="F148" s="44"/>
    </row>
    <row r="149" spans="1:6" x14ac:dyDescent="0.25">
      <c r="A149" s="45">
        <v>44439</v>
      </c>
      <c r="B149" s="33" t="s">
        <v>46</v>
      </c>
      <c r="C149" s="16"/>
      <c r="D149" s="16"/>
      <c r="E149" s="47">
        <v>56</v>
      </c>
      <c r="F149" s="44"/>
    </row>
    <row r="150" spans="1:6" x14ac:dyDescent="0.25">
      <c r="A150" s="45">
        <v>44573</v>
      </c>
      <c r="B150" s="33" t="s">
        <v>47</v>
      </c>
      <c r="C150" s="16"/>
      <c r="D150" s="16"/>
      <c r="E150" s="47">
        <v>10115</v>
      </c>
      <c r="F150" s="44"/>
    </row>
    <row r="151" spans="1:6" x14ac:dyDescent="0.25">
      <c r="A151" s="45">
        <v>44651</v>
      </c>
      <c r="B151" s="33" t="s">
        <v>47</v>
      </c>
      <c r="C151" s="16"/>
      <c r="D151" s="16"/>
      <c r="E151" s="47">
        <v>1098.04</v>
      </c>
      <c r="F151" s="44"/>
    </row>
    <row r="152" spans="1:6" x14ac:dyDescent="0.25">
      <c r="A152" s="45">
        <v>44736</v>
      </c>
      <c r="B152" s="33" t="s">
        <v>48</v>
      </c>
      <c r="C152" s="16"/>
      <c r="D152" s="16"/>
      <c r="E152" s="47">
        <v>40</v>
      </c>
      <c r="F152" s="44"/>
    </row>
    <row r="153" spans="1:6" x14ac:dyDescent="0.25">
      <c r="A153" s="45">
        <v>44862</v>
      </c>
      <c r="B153" s="33" t="s">
        <v>47</v>
      </c>
      <c r="C153" s="16"/>
      <c r="D153" s="16"/>
      <c r="E153" s="47">
        <v>1796.26</v>
      </c>
      <c r="F153" s="44"/>
    </row>
    <row r="154" spans="1:6" x14ac:dyDescent="0.25">
      <c r="A154" s="45">
        <v>44924</v>
      </c>
      <c r="B154" s="33" t="s">
        <v>47</v>
      </c>
      <c r="C154" s="16"/>
      <c r="D154" s="16"/>
      <c r="E154" s="47">
        <v>5951</v>
      </c>
      <c r="F154" s="44"/>
    </row>
    <row r="155" spans="1:6" x14ac:dyDescent="0.25">
      <c r="A155" s="15"/>
      <c r="B155" s="16"/>
      <c r="C155" s="17"/>
      <c r="D155" s="17"/>
      <c r="E155" s="18"/>
      <c r="F155" s="48"/>
    </row>
    <row r="156" spans="1:6" x14ac:dyDescent="0.25">
      <c r="A156" s="19" t="s">
        <v>4</v>
      </c>
      <c r="B156" s="13" t="s">
        <v>9</v>
      </c>
      <c r="C156" s="13"/>
      <c r="D156" s="13"/>
      <c r="E156" s="18"/>
      <c r="F156" s="14">
        <f>SUM(E158:E178)</f>
        <v>103420.42999999998</v>
      </c>
    </row>
    <row r="157" spans="1:6" x14ac:dyDescent="0.25">
      <c r="A157" s="19"/>
      <c r="B157" s="13"/>
      <c r="C157" s="13"/>
      <c r="D157" s="13"/>
      <c r="E157" s="18"/>
      <c r="F157" s="20"/>
    </row>
    <row r="158" spans="1:6" x14ac:dyDescent="0.25">
      <c r="A158" s="40">
        <v>44328</v>
      </c>
      <c r="B158" s="39" t="s">
        <v>49</v>
      </c>
      <c r="C158" s="13"/>
      <c r="D158" s="13"/>
      <c r="E158" s="52">
        <v>5404.61</v>
      </c>
      <c r="F158" s="20"/>
    </row>
    <row r="159" spans="1:6" x14ac:dyDescent="0.25">
      <c r="A159" s="40">
        <v>44344</v>
      </c>
      <c r="B159" s="39" t="s">
        <v>49</v>
      </c>
      <c r="C159" s="13"/>
      <c r="D159" s="13"/>
      <c r="E159" s="52">
        <v>1</v>
      </c>
      <c r="F159" s="20"/>
    </row>
    <row r="160" spans="1:6" x14ac:dyDescent="0.25">
      <c r="A160" s="40">
        <v>44351</v>
      </c>
      <c r="B160" s="39" t="s">
        <v>49</v>
      </c>
      <c r="C160" s="13"/>
      <c r="D160" s="13"/>
      <c r="E160" s="52">
        <v>8827.8799999999992</v>
      </c>
      <c r="F160" s="20"/>
    </row>
    <row r="161" spans="1:6" x14ac:dyDescent="0.25">
      <c r="A161" s="40">
        <v>44378</v>
      </c>
      <c r="B161" s="39" t="s">
        <v>49</v>
      </c>
      <c r="C161" s="51"/>
      <c r="D161" s="51"/>
      <c r="E161" s="52">
        <v>45.66</v>
      </c>
      <c r="F161" s="20"/>
    </row>
    <row r="162" spans="1:6" x14ac:dyDescent="0.25">
      <c r="A162" s="53">
        <v>44404</v>
      </c>
      <c r="B162" s="16" t="s">
        <v>50</v>
      </c>
      <c r="C162" s="22"/>
      <c r="D162" s="51"/>
      <c r="E162" s="52">
        <v>8827.8799999999992</v>
      </c>
      <c r="F162" s="20"/>
    </row>
    <row r="163" spans="1:6" x14ac:dyDescent="0.25">
      <c r="A163" s="53">
        <v>44411</v>
      </c>
      <c r="B163" s="16" t="s">
        <v>51</v>
      </c>
      <c r="C163" s="22"/>
      <c r="D163" s="51"/>
      <c r="E163" s="52">
        <v>7533.29</v>
      </c>
      <c r="F163" s="20"/>
    </row>
    <row r="164" spans="1:6" x14ac:dyDescent="0.25">
      <c r="A164" s="53">
        <v>44433</v>
      </c>
      <c r="B164" s="16" t="s">
        <v>52</v>
      </c>
      <c r="C164" s="22"/>
      <c r="D164" s="51"/>
      <c r="E164" s="52">
        <v>2747.41</v>
      </c>
      <c r="F164" s="20"/>
    </row>
    <row r="165" spans="1:6" x14ac:dyDescent="0.25">
      <c r="A165" s="53">
        <v>44496</v>
      </c>
      <c r="B165" s="16" t="s">
        <v>53</v>
      </c>
      <c r="C165" s="22"/>
      <c r="D165" s="51"/>
      <c r="E165" s="52">
        <v>3000</v>
      </c>
      <c r="F165" s="20"/>
    </row>
    <row r="166" spans="1:6" x14ac:dyDescent="0.25">
      <c r="A166" s="53">
        <v>44532</v>
      </c>
      <c r="B166" s="16" t="s">
        <v>54</v>
      </c>
      <c r="C166" s="22"/>
      <c r="D166" s="51"/>
      <c r="E166" s="52">
        <v>1439.72</v>
      </c>
      <c r="F166" s="20"/>
    </row>
    <row r="167" spans="1:6" x14ac:dyDescent="0.25">
      <c r="A167" s="53">
        <v>44622</v>
      </c>
      <c r="B167" s="16" t="s">
        <v>55</v>
      </c>
      <c r="C167" s="22"/>
      <c r="D167" s="51"/>
      <c r="E167" s="52">
        <v>9501.1200000000008</v>
      </c>
      <c r="F167" s="20"/>
    </row>
    <row r="168" spans="1:6" x14ac:dyDescent="0.25">
      <c r="A168" s="53">
        <v>44757</v>
      </c>
      <c r="B168" s="16" t="s">
        <v>56</v>
      </c>
      <c r="C168" s="22"/>
      <c r="D168" s="51"/>
      <c r="E168" s="52">
        <v>1883</v>
      </c>
      <c r="F168" s="20"/>
    </row>
    <row r="169" spans="1:6" x14ac:dyDescent="0.25">
      <c r="A169" s="53">
        <v>44789</v>
      </c>
      <c r="B169" s="16" t="s">
        <v>57</v>
      </c>
      <c r="C169" s="22"/>
      <c r="D169" s="51"/>
      <c r="E169" s="52">
        <v>1098.04</v>
      </c>
      <c r="F169" s="20"/>
    </row>
    <row r="170" spans="1:6" x14ac:dyDescent="0.25">
      <c r="A170" s="53">
        <v>44790</v>
      </c>
      <c r="B170" s="16" t="s">
        <v>58</v>
      </c>
      <c r="C170" s="22"/>
      <c r="D170" s="51"/>
      <c r="E170" s="52">
        <v>1994.45</v>
      </c>
      <c r="F170" s="20"/>
    </row>
    <row r="171" spans="1:6" x14ac:dyDescent="0.25">
      <c r="A171" s="53">
        <v>44790</v>
      </c>
      <c r="B171" s="16" t="s">
        <v>58</v>
      </c>
      <c r="C171" s="22"/>
      <c r="D171" s="51"/>
      <c r="E171" s="52">
        <v>7224.14</v>
      </c>
      <c r="F171" s="20"/>
    </row>
    <row r="172" spans="1:6" x14ac:dyDescent="0.25">
      <c r="A172" s="53">
        <v>44790</v>
      </c>
      <c r="B172" s="16" t="s">
        <v>58</v>
      </c>
      <c r="C172" s="22"/>
      <c r="D172" s="51"/>
      <c r="E172" s="52">
        <v>30691.3</v>
      </c>
      <c r="F172" s="20"/>
    </row>
    <row r="173" spans="1:6" x14ac:dyDescent="0.25">
      <c r="A173" s="53">
        <v>44791</v>
      </c>
      <c r="B173" s="16" t="s">
        <v>59</v>
      </c>
      <c r="C173" s="22"/>
      <c r="D173" s="51"/>
      <c r="E173" s="52">
        <v>1989.2</v>
      </c>
      <c r="F173" s="20"/>
    </row>
    <row r="174" spans="1:6" x14ac:dyDescent="0.25">
      <c r="A174" s="53">
        <v>44791</v>
      </c>
      <c r="B174" s="16" t="s">
        <v>59</v>
      </c>
      <c r="C174" s="22"/>
      <c r="D174" s="51"/>
      <c r="E174" s="52">
        <v>1098.04</v>
      </c>
      <c r="F174" s="20"/>
    </row>
    <row r="175" spans="1:6" x14ac:dyDescent="0.25">
      <c r="A175" s="53">
        <v>44951</v>
      </c>
      <c r="B175" s="16" t="s">
        <v>78</v>
      </c>
      <c r="C175" s="22"/>
      <c r="D175" s="51"/>
      <c r="E175" s="52">
        <v>4865.04</v>
      </c>
      <c r="F175" s="20"/>
    </row>
    <row r="176" spans="1:6" x14ac:dyDescent="0.25">
      <c r="A176" s="53">
        <v>45008</v>
      </c>
      <c r="B176" s="16" t="s">
        <v>81</v>
      </c>
      <c r="C176" s="22"/>
      <c r="D176" s="51"/>
      <c r="E176" s="52">
        <v>4405.3599999999997</v>
      </c>
      <c r="F176" s="20"/>
    </row>
    <row r="177" spans="1:6" x14ac:dyDescent="0.25">
      <c r="A177" s="53">
        <v>45009</v>
      </c>
      <c r="B177" s="16" t="s">
        <v>82</v>
      </c>
      <c r="C177" s="22"/>
      <c r="D177" s="51"/>
      <c r="E177" s="52">
        <v>843.29</v>
      </c>
      <c r="F177" s="20"/>
    </row>
    <row r="178" spans="1:6" x14ac:dyDescent="0.25">
      <c r="A178" s="53"/>
      <c r="B178" s="16"/>
      <c r="C178" s="22"/>
      <c r="D178" s="51"/>
      <c r="E178" s="52"/>
      <c r="F178" s="20"/>
    </row>
    <row r="179" spans="1:6" x14ac:dyDescent="0.25">
      <c r="A179" s="54"/>
      <c r="B179" s="16"/>
      <c r="C179" s="16"/>
      <c r="D179" s="16"/>
      <c r="E179" s="18"/>
      <c r="F179" s="48"/>
    </row>
    <row r="180" spans="1:6" x14ac:dyDescent="0.25">
      <c r="A180" s="19" t="s">
        <v>12</v>
      </c>
      <c r="B180" s="13" t="s">
        <v>13</v>
      </c>
      <c r="C180" s="16"/>
      <c r="D180" s="16"/>
      <c r="E180" s="18"/>
      <c r="F180" s="14">
        <f>SUM(E182:E210)</f>
        <v>171899.87000000002</v>
      </c>
    </row>
    <row r="181" spans="1:6" x14ac:dyDescent="0.25">
      <c r="A181" s="45"/>
      <c r="B181" s="16"/>
      <c r="C181" s="16"/>
      <c r="D181" s="16"/>
      <c r="E181" s="18"/>
      <c r="F181" s="48"/>
    </row>
    <row r="182" spans="1:6" x14ac:dyDescent="0.25">
      <c r="A182" s="45">
        <v>44378</v>
      </c>
      <c r="B182" s="16" t="s">
        <v>60</v>
      </c>
      <c r="C182" s="16"/>
      <c r="D182" s="16"/>
      <c r="E182" s="18">
        <v>1528.38</v>
      </c>
      <c r="F182" s="48"/>
    </row>
    <row r="183" spans="1:6" x14ac:dyDescent="0.25">
      <c r="A183" s="45">
        <v>44378</v>
      </c>
      <c r="B183" s="16" t="s">
        <v>40</v>
      </c>
      <c r="C183" s="16"/>
      <c r="D183" s="16"/>
      <c r="E183" s="18">
        <v>35451.53</v>
      </c>
      <c r="F183" s="48"/>
    </row>
    <row r="184" spans="1:6" x14ac:dyDescent="0.25">
      <c r="A184" s="45">
        <v>44390</v>
      </c>
      <c r="B184" s="16" t="s">
        <v>40</v>
      </c>
      <c r="C184" s="16"/>
      <c r="D184" s="16"/>
      <c r="E184" s="18">
        <v>2272.5</v>
      </c>
      <c r="F184" s="48"/>
    </row>
    <row r="185" spans="1:6" x14ac:dyDescent="0.25">
      <c r="A185" s="45">
        <v>44396</v>
      </c>
      <c r="B185" s="16" t="s">
        <v>40</v>
      </c>
      <c r="C185" s="16"/>
      <c r="D185" s="16"/>
      <c r="E185" s="18">
        <v>75438.490000000005</v>
      </c>
      <c r="F185" s="48"/>
    </row>
    <row r="186" spans="1:6" x14ac:dyDescent="0.25">
      <c r="A186" s="45">
        <v>44405</v>
      </c>
      <c r="B186" s="16" t="s">
        <v>61</v>
      </c>
      <c r="C186" s="16"/>
      <c r="D186" s="16"/>
      <c r="E186" s="18">
        <v>6549.29</v>
      </c>
      <c r="F186" s="48"/>
    </row>
    <row r="187" spans="1:6" x14ac:dyDescent="0.25">
      <c r="A187" s="45">
        <v>44410</v>
      </c>
      <c r="B187" s="16" t="s">
        <v>60</v>
      </c>
      <c r="C187" s="16"/>
      <c r="D187" s="16"/>
      <c r="E187" s="18">
        <v>590.58000000000004</v>
      </c>
      <c r="F187" s="48"/>
    </row>
    <row r="188" spans="1:6" x14ac:dyDescent="0.25">
      <c r="A188" s="45">
        <v>44411</v>
      </c>
      <c r="B188" s="16" t="s">
        <v>40</v>
      </c>
      <c r="C188" s="16"/>
      <c r="D188" s="16"/>
      <c r="E188" s="18">
        <v>984</v>
      </c>
      <c r="F188" s="48"/>
    </row>
    <row r="189" spans="1:6" x14ac:dyDescent="0.25">
      <c r="A189" s="45">
        <v>44439</v>
      </c>
      <c r="B189" s="16" t="s">
        <v>62</v>
      </c>
      <c r="C189" s="16"/>
      <c r="D189" s="16"/>
      <c r="E189" s="18">
        <v>794.1</v>
      </c>
      <c r="F189" s="48"/>
    </row>
    <row r="190" spans="1:6" x14ac:dyDescent="0.25">
      <c r="A190" s="45">
        <v>44453</v>
      </c>
      <c r="B190" s="16" t="s">
        <v>62</v>
      </c>
      <c r="C190" s="16"/>
      <c r="D190" s="16"/>
      <c r="E190" s="18">
        <v>3000</v>
      </c>
      <c r="F190" s="48"/>
    </row>
    <row r="191" spans="1:6" x14ac:dyDescent="0.25">
      <c r="A191" s="45">
        <v>44536</v>
      </c>
      <c r="B191" s="16" t="s">
        <v>62</v>
      </c>
      <c r="C191" s="16"/>
      <c r="D191" s="16"/>
      <c r="E191" s="18">
        <v>3000</v>
      </c>
      <c r="F191" s="48"/>
    </row>
    <row r="192" spans="1:6" x14ac:dyDescent="0.25">
      <c r="A192" s="45">
        <v>44595</v>
      </c>
      <c r="B192" s="16" t="s">
        <v>62</v>
      </c>
      <c r="C192" s="16"/>
      <c r="D192" s="16"/>
      <c r="E192" s="18">
        <v>1</v>
      </c>
      <c r="F192" s="48"/>
    </row>
    <row r="193" spans="1:6" x14ac:dyDescent="0.25">
      <c r="A193" s="45">
        <v>44610</v>
      </c>
      <c r="B193" s="16" t="s">
        <v>40</v>
      </c>
      <c r="C193" s="16"/>
      <c r="D193" s="16"/>
      <c r="E193" s="18">
        <v>9501.1200000000008</v>
      </c>
      <c r="F193" s="48"/>
    </row>
    <row r="194" spans="1:6" x14ac:dyDescent="0.25">
      <c r="A194" s="45">
        <v>44631</v>
      </c>
      <c r="B194" s="16" t="s">
        <v>40</v>
      </c>
      <c r="C194" s="16"/>
      <c r="D194" s="16"/>
      <c r="E194" s="18">
        <v>1153.92</v>
      </c>
      <c r="F194" s="48"/>
    </row>
    <row r="195" spans="1:6" x14ac:dyDescent="0.25">
      <c r="A195" s="45">
        <v>44631</v>
      </c>
      <c r="B195" s="16" t="s">
        <v>40</v>
      </c>
      <c r="C195" s="16"/>
      <c r="D195" s="16"/>
      <c r="E195" s="18">
        <v>1671.36</v>
      </c>
      <c r="F195" s="48"/>
    </row>
    <row r="196" spans="1:6" x14ac:dyDescent="0.25">
      <c r="A196" s="45">
        <v>44757</v>
      </c>
      <c r="B196" s="16" t="s">
        <v>62</v>
      </c>
      <c r="C196" s="16"/>
      <c r="D196" s="16"/>
      <c r="E196" s="25">
        <v>2674.82</v>
      </c>
      <c r="F196" s="48"/>
    </row>
    <row r="197" spans="1:6" x14ac:dyDescent="0.25">
      <c r="A197" s="45">
        <v>44785</v>
      </c>
      <c r="B197" s="16" t="s">
        <v>40</v>
      </c>
      <c r="C197" s="16"/>
      <c r="D197" s="16"/>
      <c r="E197" s="18">
        <v>1098.04</v>
      </c>
      <c r="F197" s="48"/>
    </row>
    <row r="198" spans="1:6" x14ac:dyDescent="0.25">
      <c r="A198" s="45">
        <v>44785</v>
      </c>
      <c r="B198" s="16" t="s">
        <v>63</v>
      </c>
      <c r="C198" s="16"/>
      <c r="D198" s="16"/>
      <c r="E198" s="18">
        <v>791.82</v>
      </c>
      <c r="F198" s="48"/>
    </row>
    <row r="199" spans="1:6" x14ac:dyDescent="0.25">
      <c r="A199" s="45">
        <v>44791</v>
      </c>
      <c r="B199" s="16" t="s">
        <v>40</v>
      </c>
      <c r="C199" s="16"/>
      <c r="D199" s="16"/>
      <c r="E199" s="18">
        <v>3087.24</v>
      </c>
      <c r="F199" s="48"/>
    </row>
    <row r="200" spans="1:6" x14ac:dyDescent="0.25">
      <c r="A200" s="45">
        <v>44791</v>
      </c>
      <c r="B200" s="16" t="s">
        <v>62</v>
      </c>
      <c r="C200" s="16"/>
      <c r="D200" s="16"/>
      <c r="E200" s="18">
        <v>12815.04</v>
      </c>
      <c r="F200" s="48"/>
    </row>
    <row r="201" spans="1:6" x14ac:dyDescent="0.25">
      <c r="A201" s="45">
        <v>44950</v>
      </c>
      <c r="B201" s="16" t="s">
        <v>40</v>
      </c>
      <c r="C201" s="16"/>
      <c r="D201" s="16"/>
      <c r="E201" s="25">
        <v>3085.08</v>
      </c>
      <c r="F201" s="48"/>
    </row>
    <row r="202" spans="1:6" x14ac:dyDescent="0.25">
      <c r="A202" s="45">
        <v>44950</v>
      </c>
      <c r="B202" s="16" t="s">
        <v>40</v>
      </c>
      <c r="C202" s="16"/>
      <c r="D202" s="16"/>
      <c r="E202" s="25">
        <v>1779.96</v>
      </c>
      <c r="F202" s="48"/>
    </row>
    <row r="203" spans="1:6" x14ac:dyDescent="0.25">
      <c r="A203" s="45">
        <v>44980</v>
      </c>
      <c r="B203" s="16" t="s">
        <v>62</v>
      </c>
      <c r="C203" s="16"/>
      <c r="D203" s="16"/>
      <c r="E203" s="25">
        <v>1</v>
      </c>
      <c r="F203" s="48"/>
    </row>
    <row r="204" spans="1:6" x14ac:dyDescent="0.25">
      <c r="A204" s="45">
        <v>44984</v>
      </c>
      <c r="B204" s="16" t="s">
        <v>62</v>
      </c>
      <c r="C204" s="16"/>
      <c r="D204" s="16"/>
      <c r="E204" s="25">
        <v>0.42</v>
      </c>
      <c r="F204" s="48"/>
    </row>
    <row r="205" spans="1:6" x14ac:dyDescent="0.25">
      <c r="A205" s="45">
        <v>44995</v>
      </c>
      <c r="B205" s="16" t="s">
        <v>62</v>
      </c>
      <c r="C205" s="16"/>
      <c r="D205" s="16"/>
      <c r="E205" s="25">
        <v>20</v>
      </c>
      <c r="F205" s="48"/>
    </row>
    <row r="206" spans="1:6" x14ac:dyDescent="0.25">
      <c r="A206" s="45">
        <v>45001</v>
      </c>
      <c r="B206" s="16" t="s">
        <v>40</v>
      </c>
      <c r="C206" s="16"/>
      <c r="D206" s="16"/>
      <c r="E206" s="25">
        <v>1970.66</v>
      </c>
      <c r="F206" s="48"/>
    </row>
    <row r="207" spans="1:6" x14ac:dyDescent="0.25">
      <c r="A207" s="45">
        <v>45001</v>
      </c>
      <c r="B207" s="16" t="s">
        <v>40</v>
      </c>
      <c r="C207" s="16"/>
      <c r="D207" s="16"/>
      <c r="E207" s="25">
        <v>102.41</v>
      </c>
      <c r="F207" s="48"/>
    </row>
    <row r="208" spans="1:6" x14ac:dyDescent="0.25">
      <c r="A208" s="45">
        <v>45007</v>
      </c>
      <c r="B208" s="16" t="s">
        <v>40</v>
      </c>
      <c r="C208" s="16"/>
      <c r="D208" s="16"/>
      <c r="E208" s="25">
        <v>30.95</v>
      </c>
      <c r="F208" s="48"/>
    </row>
    <row r="209" spans="1:6" x14ac:dyDescent="0.25">
      <c r="A209" s="45">
        <v>45007</v>
      </c>
      <c r="B209" s="16" t="s">
        <v>40</v>
      </c>
      <c r="C209" s="16"/>
      <c r="D209" s="16"/>
      <c r="E209" s="25">
        <v>2403.75</v>
      </c>
      <c r="F209" s="48"/>
    </row>
    <row r="210" spans="1:6" x14ac:dyDescent="0.25">
      <c r="A210" s="45">
        <v>45029</v>
      </c>
      <c r="B210" s="16" t="s">
        <v>40</v>
      </c>
      <c r="C210" s="16"/>
      <c r="D210" s="16"/>
      <c r="E210" s="25">
        <v>102.41</v>
      </c>
      <c r="F210" s="48"/>
    </row>
    <row r="211" spans="1:6" x14ac:dyDescent="0.25">
      <c r="A211" s="45"/>
      <c r="B211" s="16"/>
      <c r="C211" s="16"/>
      <c r="D211" s="16"/>
      <c r="E211" s="25"/>
      <c r="F211" s="48"/>
    </row>
    <row r="212" spans="1:6" x14ac:dyDescent="0.25">
      <c r="A212" s="15"/>
      <c r="B212" s="16"/>
      <c r="C212" s="17"/>
      <c r="D212" s="17"/>
      <c r="E212" s="26"/>
      <c r="F212" s="44"/>
    </row>
    <row r="213" spans="1:6" x14ac:dyDescent="0.25">
      <c r="A213" s="19" t="s">
        <v>12</v>
      </c>
      <c r="B213" s="13" t="s">
        <v>15</v>
      </c>
      <c r="C213" s="16"/>
      <c r="D213" s="16"/>
      <c r="E213" s="18"/>
      <c r="F213" s="14">
        <f>SUM(E215:E227)</f>
        <v>142715.17000000001</v>
      </c>
    </row>
    <row r="214" spans="1:6" x14ac:dyDescent="0.25">
      <c r="A214" s="15"/>
      <c r="B214" s="33"/>
      <c r="C214" s="16"/>
      <c r="D214" s="16"/>
      <c r="E214" s="18"/>
      <c r="F214" s="48"/>
    </row>
    <row r="215" spans="1:6" x14ac:dyDescent="0.25">
      <c r="A215" s="40">
        <v>44054.5</v>
      </c>
      <c r="B215" s="39" t="s">
        <v>64</v>
      </c>
      <c r="C215" s="16"/>
      <c r="D215" s="16"/>
      <c r="E215" s="21">
        <v>11386.16</v>
      </c>
      <c r="F215" s="48"/>
    </row>
    <row r="216" spans="1:6" x14ac:dyDescent="0.25">
      <c r="A216" s="40">
        <v>44062.5</v>
      </c>
      <c r="B216" s="39" t="s">
        <v>65</v>
      </c>
      <c r="C216" s="39" t="s">
        <v>11</v>
      </c>
      <c r="D216" s="39" t="s">
        <v>66</v>
      </c>
      <c r="E216" s="21">
        <v>19406.63</v>
      </c>
      <c r="F216" s="48"/>
    </row>
    <row r="217" spans="1:6" x14ac:dyDescent="0.25">
      <c r="A217" s="40">
        <v>44096.5</v>
      </c>
      <c r="B217" s="39" t="s">
        <v>67</v>
      </c>
      <c r="C217" s="39" t="s">
        <v>11</v>
      </c>
      <c r="D217" s="39" t="s">
        <v>68</v>
      </c>
      <c r="E217" s="21">
        <v>423.79</v>
      </c>
      <c r="F217" s="48"/>
    </row>
    <row r="218" spans="1:6" x14ac:dyDescent="0.25">
      <c r="A218" s="40">
        <v>44132.5</v>
      </c>
      <c r="B218" s="39" t="s">
        <v>69</v>
      </c>
      <c r="C218" s="39" t="s">
        <v>11</v>
      </c>
      <c r="D218" s="39" t="s">
        <v>70</v>
      </c>
      <c r="E218" s="21">
        <v>890</v>
      </c>
      <c r="F218" s="48"/>
    </row>
    <row r="219" spans="1:6" x14ac:dyDescent="0.25">
      <c r="A219" s="40">
        <v>44144.5</v>
      </c>
      <c r="B219" s="39" t="s">
        <v>71</v>
      </c>
      <c r="C219" s="39"/>
      <c r="D219" s="39"/>
      <c r="E219" s="21">
        <v>5310</v>
      </c>
      <c r="F219" s="48"/>
    </row>
    <row r="220" spans="1:6" x14ac:dyDescent="0.25">
      <c r="A220" s="40">
        <v>44202.5</v>
      </c>
      <c r="B220" s="39" t="s">
        <v>72</v>
      </c>
      <c r="C220" s="39" t="s">
        <v>11</v>
      </c>
      <c r="D220" s="39" t="s">
        <v>73</v>
      </c>
      <c r="E220" s="21">
        <v>4292</v>
      </c>
      <c r="F220" s="48"/>
    </row>
    <row r="221" spans="1:6" x14ac:dyDescent="0.25">
      <c r="A221" s="40">
        <v>44204.5</v>
      </c>
      <c r="B221" s="39" t="s">
        <v>74</v>
      </c>
      <c r="C221" s="39"/>
      <c r="D221" s="39"/>
      <c r="E221" s="21">
        <v>39224.99</v>
      </c>
      <c r="F221" s="48"/>
    </row>
    <row r="222" spans="1:6" x14ac:dyDescent="0.25">
      <c r="A222" s="40">
        <v>44204.5</v>
      </c>
      <c r="B222" s="39" t="s">
        <v>74</v>
      </c>
      <c r="C222" s="39"/>
      <c r="D222" s="39"/>
      <c r="E222" s="21">
        <v>3900</v>
      </c>
      <c r="F222" s="48"/>
    </row>
    <row r="223" spans="1:6" x14ac:dyDescent="0.25">
      <c r="A223" s="40">
        <v>44209.5</v>
      </c>
      <c r="B223" s="39" t="s">
        <v>65</v>
      </c>
      <c r="C223" s="39" t="s">
        <v>11</v>
      </c>
      <c r="D223" s="39" t="s">
        <v>75</v>
      </c>
      <c r="E223" s="21">
        <v>25000</v>
      </c>
      <c r="F223" s="48"/>
    </row>
    <row r="224" spans="1:6" x14ac:dyDescent="0.25">
      <c r="A224" s="40">
        <v>44239.5</v>
      </c>
      <c r="B224" s="39" t="s">
        <v>76</v>
      </c>
      <c r="C224" s="16"/>
      <c r="D224" s="16"/>
      <c r="E224" s="21">
        <v>4815</v>
      </c>
      <c r="F224" s="48"/>
    </row>
    <row r="225" spans="1:6" x14ac:dyDescent="0.25">
      <c r="A225" s="40">
        <v>44253.5</v>
      </c>
      <c r="B225" s="39" t="s">
        <v>65</v>
      </c>
      <c r="C225" s="16"/>
      <c r="D225" s="16"/>
      <c r="E225" s="21">
        <v>25000</v>
      </c>
      <c r="F225" s="48"/>
    </row>
    <row r="226" spans="1:6" x14ac:dyDescent="0.25">
      <c r="A226" s="40">
        <v>44377</v>
      </c>
      <c r="B226" s="39" t="s">
        <v>35</v>
      </c>
      <c r="C226" s="16"/>
      <c r="D226" s="16"/>
      <c r="E226" s="21">
        <v>2272.5</v>
      </c>
      <c r="F226" s="48"/>
    </row>
    <row r="227" spans="1:6" x14ac:dyDescent="0.25">
      <c r="A227" s="40">
        <v>44377</v>
      </c>
      <c r="B227" s="39" t="s">
        <v>35</v>
      </c>
      <c r="C227" s="16"/>
      <c r="D227" s="16"/>
      <c r="E227" s="21">
        <v>794.1</v>
      </c>
      <c r="F227" s="48"/>
    </row>
    <row r="228" spans="1:6" x14ac:dyDescent="0.25">
      <c r="A228" s="40"/>
      <c r="B228" s="39"/>
      <c r="C228" s="16"/>
      <c r="D228" s="57"/>
      <c r="E228" s="21"/>
      <c r="F228" s="48"/>
    </row>
    <row r="229" spans="1:6" x14ac:dyDescent="0.25">
      <c r="A229" s="15"/>
      <c r="B229" s="16"/>
      <c r="C229" s="17"/>
      <c r="D229" s="17"/>
      <c r="E229" s="18"/>
      <c r="F229" s="44"/>
    </row>
    <row r="230" spans="1:6" ht="15.75" thickBot="1" x14ac:dyDescent="0.3">
      <c r="A230" s="50"/>
      <c r="B230" s="16" t="s">
        <v>36</v>
      </c>
      <c r="C230" s="16"/>
      <c r="D230" s="16"/>
      <c r="E230" s="16"/>
      <c r="F230" s="28">
        <f>+F141+F143+F156-F180-F213</f>
        <v>-139848.55000000005</v>
      </c>
    </row>
    <row r="231" spans="1:6" ht="15.75" thickTop="1" x14ac:dyDescent="0.25">
      <c r="A231" s="50"/>
      <c r="B231" s="16"/>
      <c r="C231" s="16"/>
      <c r="D231" s="16"/>
      <c r="E231" s="16"/>
      <c r="F231" s="20"/>
    </row>
    <row r="232" spans="1:6" x14ac:dyDescent="0.25">
      <c r="A232" s="50"/>
      <c r="B232" s="16"/>
      <c r="C232" s="16"/>
      <c r="D232" s="16"/>
      <c r="E232" s="16"/>
      <c r="F232" s="20"/>
    </row>
    <row r="233" spans="1:6" x14ac:dyDescent="0.25">
      <c r="A233" s="27"/>
      <c r="B233" s="10"/>
      <c r="C233" s="10"/>
      <c r="D233" s="10"/>
      <c r="E233" s="10"/>
      <c r="F233" s="20"/>
    </row>
    <row r="234" spans="1:6" x14ac:dyDescent="0.25">
      <c r="A234" s="61" t="s">
        <v>37</v>
      </c>
      <c r="B234" s="62"/>
      <c r="C234" s="62"/>
      <c r="D234" s="62"/>
      <c r="E234" s="62"/>
      <c r="F234" s="63"/>
    </row>
    <row r="235" spans="1:6" x14ac:dyDescent="0.25">
      <c r="A235" s="37"/>
      <c r="B235" s="23"/>
      <c r="C235" s="23"/>
      <c r="D235" s="24"/>
      <c r="E235" s="23"/>
      <c r="F235" s="38"/>
    </row>
    <row r="236" spans="1:6" x14ac:dyDescent="0.25">
      <c r="A236" s="37"/>
      <c r="B236" s="23"/>
      <c r="C236" s="23"/>
      <c r="D236" s="24"/>
      <c r="E236" s="23"/>
      <c r="F236" s="38"/>
    </row>
    <row r="237" spans="1:6" x14ac:dyDescent="0.25">
      <c r="A237" s="61" t="s">
        <v>38</v>
      </c>
      <c r="B237" s="62"/>
      <c r="C237" s="62"/>
      <c r="D237" s="62"/>
      <c r="E237" s="62"/>
      <c r="F237" s="63"/>
    </row>
    <row r="238" spans="1:6" ht="15.75" thickBot="1" x14ac:dyDescent="0.3">
      <c r="A238" s="41"/>
      <c r="B238" s="30"/>
      <c r="C238" s="30"/>
      <c r="D238" s="30"/>
      <c r="E238" s="30"/>
      <c r="F238" s="42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ht="15.75" thickBot="1" x14ac:dyDescent="0.3">
      <c r="A244" s="1"/>
      <c r="B244" s="1"/>
      <c r="C244" s="1"/>
      <c r="D244" s="1"/>
      <c r="E244" s="1"/>
      <c r="F244" s="1"/>
    </row>
    <row r="245" spans="1:6" x14ac:dyDescent="0.25">
      <c r="A245" s="64" t="s">
        <v>0</v>
      </c>
      <c r="B245" s="65"/>
      <c r="C245" s="65"/>
      <c r="D245" s="65"/>
      <c r="E245" s="65"/>
      <c r="F245" s="66"/>
    </row>
    <row r="246" spans="1:6" x14ac:dyDescent="0.25">
      <c r="A246" s="67"/>
      <c r="B246" s="68"/>
      <c r="C246" s="68"/>
      <c r="D246" s="68"/>
      <c r="E246" s="68"/>
      <c r="F246" s="69"/>
    </row>
    <row r="247" spans="1:6" x14ac:dyDescent="0.25">
      <c r="A247" s="70" t="s">
        <v>91</v>
      </c>
      <c r="B247" s="71"/>
      <c r="C247" s="71"/>
      <c r="D247" s="71"/>
      <c r="E247" s="71"/>
      <c r="F247" s="72"/>
    </row>
    <row r="248" spans="1:6" x14ac:dyDescent="0.25">
      <c r="A248" s="2"/>
      <c r="B248" s="34" t="s">
        <v>84</v>
      </c>
      <c r="C248" s="4"/>
      <c r="D248" s="3"/>
      <c r="E248" s="3"/>
      <c r="F248" s="5"/>
    </row>
    <row r="249" spans="1:6" ht="15.75" thickBot="1" x14ac:dyDescent="0.3">
      <c r="A249" s="6"/>
      <c r="B249" s="35" t="s">
        <v>85</v>
      </c>
      <c r="C249" s="8"/>
      <c r="D249" s="7"/>
      <c r="E249" s="7"/>
      <c r="F249" s="9"/>
    </row>
    <row r="250" spans="1:6" ht="15.75" thickBot="1" x14ac:dyDescent="0.3">
      <c r="A250" s="43"/>
      <c r="B250" s="16" t="s">
        <v>3</v>
      </c>
      <c r="C250" s="16"/>
      <c r="D250" s="16"/>
      <c r="E250" s="16"/>
      <c r="F250" s="11">
        <v>4196004.5199999996</v>
      </c>
    </row>
    <row r="251" spans="1:6" ht="15.75" thickTop="1" x14ac:dyDescent="0.25">
      <c r="A251" s="43"/>
      <c r="B251" s="16"/>
      <c r="C251" s="16"/>
      <c r="D251" s="16"/>
      <c r="E251" s="16"/>
      <c r="F251" s="44"/>
    </row>
    <row r="252" spans="1:6" x14ac:dyDescent="0.25">
      <c r="A252" s="12" t="s">
        <v>4</v>
      </c>
      <c r="B252" s="13" t="s">
        <v>5</v>
      </c>
      <c r="C252" s="13"/>
      <c r="D252" s="13"/>
      <c r="E252" s="16"/>
      <c r="F252" s="14">
        <f>SUM(E254:E254)</f>
        <v>0</v>
      </c>
    </row>
    <row r="253" spans="1:6" x14ac:dyDescent="0.25">
      <c r="A253" s="45"/>
      <c r="B253" s="46"/>
      <c r="C253" s="16"/>
      <c r="D253" s="16"/>
      <c r="E253" s="47"/>
      <c r="F253" s="44"/>
    </row>
    <row r="254" spans="1:6" x14ac:dyDescent="0.25">
      <c r="A254" s="45"/>
      <c r="B254" s="33"/>
      <c r="C254" s="16"/>
      <c r="D254" s="16"/>
      <c r="E254" s="47"/>
      <c r="F254" s="44"/>
    </row>
    <row r="255" spans="1:6" x14ac:dyDescent="0.25">
      <c r="A255" s="15"/>
      <c r="B255" s="16"/>
      <c r="C255" s="17"/>
      <c r="D255" s="17"/>
      <c r="E255" s="18"/>
      <c r="F255" s="48"/>
    </row>
    <row r="256" spans="1:6" x14ac:dyDescent="0.25">
      <c r="A256" s="19" t="s">
        <v>4</v>
      </c>
      <c r="B256" s="13" t="s">
        <v>9</v>
      </c>
      <c r="C256" s="13"/>
      <c r="D256" s="13"/>
      <c r="E256" s="18"/>
      <c r="F256" s="14">
        <f>SUM(E257:E258)</f>
        <v>92067.26999999999</v>
      </c>
    </row>
    <row r="257" spans="1:6" x14ac:dyDescent="0.25">
      <c r="A257" s="15">
        <v>45077</v>
      </c>
      <c r="B257" s="16" t="s">
        <v>92</v>
      </c>
      <c r="C257" s="13"/>
      <c r="D257" s="13"/>
      <c r="E257" s="18">
        <v>10469.15</v>
      </c>
      <c r="F257" s="20"/>
    </row>
    <row r="258" spans="1:6" x14ac:dyDescent="0.25">
      <c r="A258" s="15">
        <v>45077</v>
      </c>
      <c r="B258" s="16" t="s">
        <v>92</v>
      </c>
      <c r="C258" s="22"/>
      <c r="D258" s="51"/>
      <c r="E258" s="52">
        <v>81598.12</v>
      </c>
      <c r="F258" s="20"/>
    </row>
    <row r="259" spans="1:6" x14ac:dyDescent="0.25">
      <c r="A259" s="54"/>
      <c r="B259" s="16"/>
      <c r="C259" s="16"/>
      <c r="D259" s="16"/>
      <c r="E259" s="18"/>
      <c r="F259" s="48"/>
    </row>
    <row r="260" spans="1:6" x14ac:dyDescent="0.25">
      <c r="A260" s="19" t="s">
        <v>12</v>
      </c>
      <c r="B260" s="13" t="s">
        <v>13</v>
      </c>
      <c r="C260" s="16"/>
      <c r="D260" s="16"/>
      <c r="E260" s="18"/>
      <c r="F260" s="14">
        <f>SUM(E262:E262)</f>
        <v>0</v>
      </c>
    </row>
    <row r="261" spans="1:6" x14ac:dyDescent="0.25">
      <c r="A261" s="45"/>
      <c r="B261" s="16"/>
      <c r="C261" s="16"/>
      <c r="D261" s="16"/>
      <c r="E261" s="18"/>
      <c r="F261" s="48"/>
    </row>
    <row r="262" spans="1:6" x14ac:dyDescent="0.25">
      <c r="A262" s="45"/>
      <c r="B262" s="16"/>
      <c r="C262" s="16"/>
      <c r="D262" s="16"/>
      <c r="E262" s="18"/>
      <c r="F262" s="48"/>
    </row>
    <row r="263" spans="1:6" x14ac:dyDescent="0.25">
      <c r="A263" s="15"/>
      <c r="B263" s="16"/>
      <c r="C263" s="17"/>
      <c r="D263" s="17"/>
      <c r="E263" s="26"/>
      <c r="F263" s="44"/>
    </row>
    <row r="264" spans="1:6" x14ac:dyDescent="0.25">
      <c r="A264" s="19" t="s">
        <v>12</v>
      </c>
      <c r="B264" s="13" t="s">
        <v>15</v>
      </c>
      <c r="C264" s="16"/>
      <c r="D264" s="16"/>
      <c r="E264" s="18"/>
      <c r="F264" s="14">
        <f>SUM(E266:E266)</f>
        <v>0</v>
      </c>
    </row>
    <row r="265" spans="1:6" x14ac:dyDescent="0.25">
      <c r="A265" s="15"/>
      <c r="B265" s="33"/>
      <c r="C265" s="16"/>
      <c r="D265" s="16"/>
      <c r="E265" s="18"/>
      <c r="F265" s="48"/>
    </row>
    <row r="266" spans="1:6" x14ac:dyDescent="0.25">
      <c r="A266" s="40"/>
      <c r="B266" s="39"/>
      <c r="C266" s="16"/>
      <c r="D266" s="16"/>
      <c r="E266" s="21"/>
      <c r="F266" s="48"/>
    </row>
    <row r="267" spans="1:6" x14ac:dyDescent="0.25">
      <c r="A267" s="40"/>
      <c r="B267" s="39"/>
      <c r="C267" s="16"/>
      <c r="D267" s="57"/>
      <c r="E267" s="21"/>
      <c r="F267" s="48"/>
    </row>
    <row r="268" spans="1:6" x14ac:dyDescent="0.25">
      <c r="A268" s="15"/>
      <c r="B268" s="16"/>
      <c r="C268" s="17"/>
      <c r="D268" s="17"/>
      <c r="E268" s="18"/>
      <c r="F268" s="44"/>
    </row>
    <row r="269" spans="1:6" ht="15.75" thickBot="1" x14ac:dyDescent="0.3">
      <c r="A269" s="50"/>
      <c r="B269" s="16" t="s">
        <v>36</v>
      </c>
      <c r="C269" s="16"/>
      <c r="D269" s="16"/>
      <c r="E269" s="16"/>
      <c r="F269" s="28">
        <f>+F250+F252+F256-F260-F264</f>
        <v>4288071.7899999991</v>
      </c>
    </row>
    <row r="270" spans="1:6" ht="15.75" thickTop="1" x14ac:dyDescent="0.25">
      <c r="A270" s="50"/>
      <c r="B270" s="16"/>
      <c r="C270" s="16"/>
      <c r="D270" s="16"/>
      <c r="E270" s="16"/>
      <c r="F270" s="20"/>
    </row>
    <row r="271" spans="1:6" x14ac:dyDescent="0.25">
      <c r="A271" s="50"/>
      <c r="B271" s="16"/>
      <c r="C271" s="16"/>
      <c r="D271" s="16"/>
      <c r="E271" s="16"/>
      <c r="F271" s="20"/>
    </row>
    <row r="272" spans="1:6" x14ac:dyDescent="0.25">
      <c r="A272" s="27"/>
      <c r="B272" s="10"/>
      <c r="C272" s="10"/>
      <c r="D272" s="10"/>
      <c r="E272" s="10"/>
      <c r="F272" s="20"/>
    </row>
    <row r="273" spans="1:6" x14ac:dyDescent="0.25">
      <c r="A273" s="61" t="s">
        <v>37</v>
      </c>
      <c r="B273" s="62"/>
      <c r="C273" s="62"/>
      <c r="D273" s="62"/>
      <c r="E273" s="62"/>
      <c r="F273" s="63"/>
    </row>
    <row r="274" spans="1:6" x14ac:dyDescent="0.25">
      <c r="A274" s="37"/>
      <c r="B274" s="23"/>
      <c r="C274" s="23"/>
      <c r="D274" s="24"/>
      <c r="E274" s="23"/>
      <c r="F274" s="38"/>
    </row>
    <row r="275" spans="1:6" x14ac:dyDescent="0.25">
      <c r="A275" s="37"/>
      <c r="B275" s="23"/>
      <c r="C275" s="23"/>
      <c r="D275" s="24"/>
      <c r="E275" s="23"/>
      <c r="F275" s="38"/>
    </row>
    <row r="276" spans="1:6" x14ac:dyDescent="0.25">
      <c r="A276" s="61" t="s">
        <v>38</v>
      </c>
      <c r="B276" s="62"/>
      <c r="C276" s="62"/>
      <c r="D276" s="62"/>
      <c r="E276" s="62"/>
      <c r="F276" s="63"/>
    </row>
    <row r="277" spans="1:6" ht="15.75" thickBot="1" x14ac:dyDescent="0.3">
      <c r="A277" s="41"/>
      <c r="B277" s="30"/>
      <c r="C277" s="30"/>
      <c r="D277" s="30"/>
      <c r="E277" s="30"/>
      <c r="F277" s="42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ht="15.75" thickBot="1" x14ac:dyDescent="0.3">
      <c r="A283" s="1"/>
      <c r="B283" s="1"/>
      <c r="C283" s="1"/>
      <c r="D283" s="1"/>
      <c r="E283" s="1"/>
      <c r="F283" s="1"/>
    </row>
    <row r="284" spans="1:6" x14ac:dyDescent="0.25">
      <c r="A284" s="64" t="s">
        <v>0</v>
      </c>
      <c r="B284" s="65"/>
      <c r="C284" s="65"/>
      <c r="D284" s="65"/>
      <c r="E284" s="65"/>
      <c r="F284" s="66"/>
    </row>
    <row r="285" spans="1:6" x14ac:dyDescent="0.25">
      <c r="A285" s="67"/>
      <c r="B285" s="68"/>
      <c r="C285" s="68"/>
      <c r="D285" s="68"/>
      <c r="E285" s="68"/>
      <c r="F285" s="69"/>
    </row>
    <row r="286" spans="1:6" x14ac:dyDescent="0.25">
      <c r="A286" s="70" t="s">
        <v>91</v>
      </c>
      <c r="B286" s="71"/>
      <c r="C286" s="71"/>
      <c r="D286" s="71"/>
      <c r="E286" s="71"/>
      <c r="F286" s="72"/>
    </row>
    <row r="287" spans="1:6" x14ac:dyDescent="0.25">
      <c r="A287" s="2"/>
      <c r="B287" s="34" t="s">
        <v>84</v>
      </c>
      <c r="C287" s="4"/>
      <c r="D287" s="3"/>
      <c r="E287" s="3"/>
      <c r="F287" s="5"/>
    </row>
    <row r="288" spans="1:6" ht="15.75" thickBot="1" x14ac:dyDescent="0.3">
      <c r="A288" s="6"/>
      <c r="B288" s="35" t="s">
        <v>86</v>
      </c>
      <c r="C288" s="8"/>
      <c r="D288" s="7"/>
      <c r="E288" s="7"/>
      <c r="F288" s="9"/>
    </row>
    <row r="289" spans="1:6" ht="15.75" thickBot="1" x14ac:dyDescent="0.3">
      <c r="A289" s="43"/>
      <c r="B289" s="16" t="s">
        <v>3</v>
      </c>
      <c r="C289" s="16"/>
      <c r="D289" s="16"/>
      <c r="E289" s="16"/>
      <c r="F289" s="11">
        <v>10000</v>
      </c>
    </row>
    <row r="290" spans="1:6" ht="15.75" thickTop="1" x14ac:dyDescent="0.25">
      <c r="A290" s="43"/>
      <c r="B290" s="16"/>
      <c r="C290" s="16"/>
      <c r="D290" s="16"/>
      <c r="E290" s="16"/>
      <c r="F290" s="44"/>
    </row>
    <row r="291" spans="1:6" x14ac:dyDescent="0.25">
      <c r="A291" s="12" t="s">
        <v>4</v>
      </c>
      <c r="B291" s="13" t="s">
        <v>5</v>
      </c>
      <c r="C291" s="13"/>
      <c r="D291" s="13"/>
      <c r="E291" s="16"/>
      <c r="F291" s="14">
        <f>SUM(E293:E293)</f>
        <v>0</v>
      </c>
    </row>
    <row r="292" spans="1:6" x14ac:dyDescent="0.25">
      <c r="A292" s="45"/>
      <c r="B292" s="46"/>
      <c r="C292" s="16"/>
      <c r="D292" s="16"/>
      <c r="E292" s="47"/>
      <c r="F292" s="44"/>
    </row>
    <row r="293" spans="1:6" x14ac:dyDescent="0.25">
      <c r="A293" s="45"/>
      <c r="B293" s="33"/>
      <c r="C293" s="16"/>
      <c r="D293" s="16"/>
      <c r="E293" s="47"/>
      <c r="F293" s="44"/>
    </row>
    <row r="294" spans="1:6" x14ac:dyDescent="0.25">
      <c r="A294" s="15"/>
      <c r="B294" s="16"/>
      <c r="C294" s="17"/>
      <c r="D294" s="17"/>
      <c r="E294" s="18"/>
      <c r="F294" s="48"/>
    </row>
    <row r="295" spans="1:6" x14ac:dyDescent="0.25">
      <c r="A295" s="19" t="s">
        <v>4</v>
      </c>
      <c r="B295" s="13" t="s">
        <v>9</v>
      </c>
      <c r="C295" s="13"/>
      <c r="D295" s="13"/>
      <c r="E295" s="18"/>
      <c r="F295" s="14">
        <f>SUM(E297:E298)</f>
        <v>0</v>
      </c>
    </row>
    <row r="296" spans="1:6" x14ac:dyDescent="0.25">
      <c r="A296" s="19"/>
      <c r="B296" s="13"/>
      <c r="C296" s="13"/>
      <c r="D296" s="13"/>
      <c r="E296" s="18"/>
      <c r="F296" s="20"/>
    </row>
    <row r="297" spans="1:6" x14ac:dyDescent="0.25">
      <c r="A297" s="40"/>
      <c r="B297" s="39"/>
      <c r="C297" s="13"/>
      <c r="D297" s="13"/>
      <c r="E297" s="52"/>
      <c r="F297" s="20"/>
    </row>
    <row r="298" spans="1:6" x14ac:dyDescent="0.25">
      <c r="A298" s="53"/>
      <c r="B298" s="16"/>
      <c r="C298" s="22"/>
      <c r="D298" s="51"/>
      <c r="E298" s="52"/>
      <c r="F298" s="20"/>
    </row>
    <row r="299" spans="1:6" x14ac:dyDescent="0.25">
      <c r="A299" s="54"/>
      <c r="B299" s="16"/>
      <c r="C299" s="16"/>
      <c r="D299" s="16"/>
      <c r="E299" s="18"/>
      <c r="F299" s="48"/>
    </row>
    <row r="300" spans="1:6" x14ac:dyDescent="0.25">
      <c r="A300" s="19" t="s">
        <v>12</v>
      </c>
      <c r="B300" s="13" t="s">
        <v>13</v>
      </c>
      <c r="C300" s="16"/>
      <c r="D300" s="16"/>
      <c r="E300" s="18"/>
      <c r="F300" s="14">
        <f>SUM(E302:E302)</f>
        <v>0</v>
      </c>
    </row>
    <row r="301" spans="1:6" x14ac:dyDescent="0.25">
      <c r="A301" s="45"/>
      <c r="B301" s="16"/>
      <c r="C301" s="16"/>
      <c r="D301" s="16"/>
      <c r="E301" s="18"/>
      <c r="F301" s="48"/>
    </row>
    <row r="302" spans="1:6" x14ac:dyDescent="0.25">
      <c r="A302" s="45"/>
      <c r="B302" s="16"/>
      <c r="C302" s="16"/>
      <c r="D302" s="16"/>
      <c r="E302" s="18"/>
      <c r="F302" s="48"/>
    </row>
    <row r="303" spans="1:6" x14ac:dyDescent="0.25">
      <c r="A303" s="45"/>
      <c r="B303" s="16"/>
      <c r="C303" s="16"/>
      <c r="D303" s="16"/>
      <c r="E303" s="25"/>
      <c r="F303" s="48"/>
    </row>
    <row r="304" spans="1:6" x14ac:dyDescent="0.25">
      <c r="A304" s="15"/>
      <c r="B304" s="16"/>
      <c r="C304" s="17"/>
      <c r="D304" s="17"/>
      <c r="E304" s="26"/>
      <c r="F304" s="44"/>
    </row>
    <row r="305" spans="1:6" x14ac:dyDescent="0.25">
      <c r="A305" s="19" t="s">
        <v>12</v>
      </c>
      <c r="B305" s="13" t="s">
        <v>15</v>
      </c>
      <c r="C305" s="16"/>
      <c r="D305" s="16"/>
      <c r="E305" s="18"/>
      <c r="F305" s="14">
        <f>SUM(E307:E307)</f>
        <v>0</v>
      </c>
    </row>
    <row r="306" spans="1:6" x14ac:dyDescent="0.25">
      <c r="A306" s="15"/>
      <c r="B306" s="33"/>
      <c r="C306" s="16"/>
      <c r="D306" s="16"/>
      <c r="E306" s="18"/>
      <c r="F306" s="48"/>
    </row>
    <row r="307" spans="1:6" x14ac:dyDescent="0.25">
      <c r="A307" s="40"/>
      <c r="B307" s="39"/>
      <c r="C307" s="16"/>
      <c r="D307" s="16"/>
      <c r="E307" s="21"/>
      <c r="F307" s="48"/>
    </row>
    <row r="308" spans="1:6" x14ac:dyDescent="0.25">
      <c r="A308" s="40"/>
      <c r="B308" s="39"/>
      <c r="C308" s="16"/>
      <c r="D308" s="57"/>
      <c r="E308" s="21"/>
      <c r="F308" s="48"/>
    </row>
    <row r="309" spans="1:6" x14ac:dyDescent="0.25">
      <c r="A309" s="15"/>
      <c r="B309" s="16"/>
      <c r="C309" s="17"/>
      <c r="D309" s="17"/>
      <c r="E309" s="18"/>
      <c r="F309" s="44"/>
    </row>
    <row r="310" spans="1:6" ht="15.75" thickBot="1" x14ac:dyDescent="0.3">
      <c r="A310" s="50"/>
      <c r="B310" s="16" t="s">
        <v>36</v>
      </c>
      <c r="C310" s="16"/>
      <c r="D310" s="16"/>
      <c r="E310" s="16"/>
      <c r="F310" s="28">
        <f>+F289+F291+F295-F300-F305</f>
        <v>10000</v>
      </c>
    </row>
    <row r="311" spans="1:6" ht="15.75" thickTop="1" x14ac:dyDescent="0.25">
      <c r="A311" s="50"/>
      <c r="B311" s="16"/>
      <c r="C311" s="16"/>
      <c r="D311" s="16"/>
      <c r="E311" s="16"/>
      <c r="F311" s="20"/>
    </row>
    <row r="312" spans="1:6" x14ac:dyDescent="0.25">
      <c r="A312" s="50"/>
      <c r="B312" s="16"/>
      <c r="C312" s="16"/>
      <c r="D312" s="16"/>
      <c r="E312" s="16"/>
      <c r="F312" s="20"/>
    </row>
    <row r="313" spans="1:6" x14ac:dyDescent="0.25">
      <c r="A313" s="27"/>
      <c r="B313" s="10"/>
      <c r="C313" s="10"/>
      <c r="D313" s="10"/>
      <c r="E313" s="10"/>
      <c r="F313" s="20"/>
    </row>
    <row r="314" spans="1:6" x14ac:dyDescent="0.25">
      <c r="A314" s="61" t="s">
        <v>37</v>
      </c>
      <c r="B314" s="62"/>
      <c r="C314" s="62"/>
      <c r="D314" s="62"/>
      <c r="E314" s="62"/>
      <c r="F314" s="63"/>
    </row>
    <row r="315" spans="1:6" x14ac:dyDescent="0.25">
      <c r="A315" s="37"/>
      <c r="B315" s="23"/>
      <c r="C315" s="23"/>
      <c r="D315" s="24"/>
      <c r="E315" s="23"/>
      <c r="F315" s="38"/>
    </row>
    <row r="316" spans="1:6" x14ac:dyDescent="0.25">
      <c r="A316" s="37"/>
      <c r="B316" s="23"/>
      <c r="C316" s="23"/>
      <c r="D316" s="24"/>
      <c r="E316" s="23"/>
      <c r="F316" s="38"/>
    </row>
    <row r="317" spans="1:6" x14ac:dyDescent="0.25">
      <c r="A317" s="61" t="s">
        <v>38</v>
      </c>
      <c r="B317" s="62"/>
      <c r="C317" s="62"/>
      <c r="D317" s="62"/>
      <c r="E317" s="62"/>
      <c r="F317" s="63"/>
    </row>
    <row r="318" spans="1:6" ht="15.75" thickBot="1" x14ac:dyDescent="0.3">
      <c r="A318" s="41"/>
      <c r="B318" s="30"/>
      <c r="C318" s="30"/>
      <c r="D318" s="30"/>
      <c r="E318" s="30"/>
      <c r="F318" s="42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ht="15.75" thickBot="1" x14ac:dyDescent="0.3">
      <c r="A323" s="1"/>
      <c r="B323" s="1"/>
      <c r="C323" s="1"/>
      <c r="D323" s="1"/>
      <c r="E323" s="1"/>
      <c r="F323" s="1"/>
    </row>
    <row r="324" spans="1:6" x14ac:dyDescent="0.25">
      <c r="A324" s="64" t="s">
        <v>0</v>
      </c>
      <c r="B324" s="65"/>
      <c r="C324" s="65"/>
      <c r="D324" s="65"/>
      <c r="E324" s="65"/>
      <c r="F324" s="66"/>
    </row>
    <row r="325" spans="1:6" x14ac:dyDescent="0.25">
      <c r="A325" s="67"/>
      <c r="B325" s="68"/>
      <c r="C325" s="68"/>
      <c r="D325" s="68"/>
      <c r="E325" s="68"/>
      <c r="F325" s="69"/>
    </row>
    <row r="326" spans="1:6" x14ac:dyDescent="0.25">
      <c r="A326" s="70" t="s">
        <v>91</v>
      </c>
      <c r="B326" s="71"/>
      <c r="C326" s="71"/>
      <c r="D326" s="71"/>
      <c r="E326" s="71"/>
      <c r="F326" s="72"/>
    </row>
    <row r="327" spans="1:6" x14ac:dyDescent="0.25">
      <c r="A327" s="2"/>
      <c r="B327" s="34" t="s">
        <v>84</v>
      </c>
      <c r="C327" s="4"/>
      <c r="D327" s="3"/>
      <c r="E327" s="3"/>
      <c r="F327" s="5"/>
    </row>
    <row r="328" spans="1:6" ht="15.75" thickBot="1" x14ac:dyDescent="0.3">
      <c r="A328" s="6"/>
      <c r="B328" s="35" t="s">
        <v>87</v>
      </c>
      <c r="C328" s="8"/>
      <c r="D328" s="7"/>
      <c r="E328" s="7"/>
      <c r="F328" s="9"/>
    </row>
    <row r="329" spans="1:6" ht="15.75" thickBot="1" x14ac:dyDescent="0.3">
      <c r="A329" s="43"/>
      <c r="B329" s="16" t="s">
        <v>3</v>
      </c>
      <c r="C329" s="16"/>
      <c r="D329" s="16"/>
      <c r="E329" s="16"/>
      <c r="F329" s="11">
        <v>10000</v>
      </c>
    </row>
    <row r="330" spans="1:6" ht="15.75" thickTop="1" x14ac:dyDescent="0.25">
      <c r="A330" s="43"/>
      <c r="B330" s="16"/>
      <c r="C330" s="16"/>
      <c r="D330" s="16"/>
      <c r="E330" s="16"/>
      <c r="F330" s="44"/>
    </row>
    <row r="331" spans="1:6" x14ac:dyDescent="0.25">
      <c r="A331" s="12" t="s">
        <v>4</v>
      </c>
      <c r="B331" s="13" t="s">
        <v>5</v>
      </c>
      <c r="C331" s="13"/>
      <c r="D331" s="13"/>
      <c r="E331" s="16"/>
      <c r="F331" s="14">
        <f>SUM(E333:E334)</f>
        <v>0</v>
      </c>
    </row>
    <row r="332" spans="1:6" x14ac:dyDescent="0.25">
      <c r="A332" s="45"/>
      <c r="B332" s="46"/>
      <c r="C332" s="16"/>
      <c r="D332" s="16"/>
      <c r="E332" s="47"/>
      <c r="F332" s="44"/>
    </row>
    <row r="333" spans="1:6" x14ac:dyDescent="0.25">
      <c r="A333" s="45"/>
      <c r="B333" s="33"/>
      <c r="C333" s="16"/>
      <c r="D333" s="16"/>
      <c r="E333" s="47"/>
      <c r="F333" s="44"/>
    </row>
    <row r="334" spans="1:6" x14ac:dyDescent="0.25">
      <c r="A334" s="45"/>
      <c r="B334" s="33"/>
      <c r="C334" s="16"/>
      <c r="D334" s="16"/>
      <c r="E334" s="47"/>
      <c r="F334" s="44"/>
    </row>
    <row r="335" spans="1:6" x14ac:dyDescent="0.25">
      <c r="A335" s="15"/>
      <c r="B335" s="16"/>
      <c r="C335" s="17"/>
      <c r="D335" s="17"/>
      <c r="E335" s="18"/>
      <c r="F335" s="48"/>
    </row>
    <row r="336" spans="1:6" x14ac:dyDescent="0.25">
      <c r="A336" s="19" t="s">
        <v>4</v>
      </c>
      <c r="B336" s="13" t="s">
        <v>9</v>
      </c>
      <c r="C336" s="13"/>
      <c r="D336" s="13"/>
      <c r="E336" s="18"/>
      <c r="F336" s="14">
        <f>SUM(E338:E339)</f>
        <v>0</v>
      </c>
    </row>
    <row r="337" spans="1:6" x14ac:dyDescent="0.25">
      <c r="A337" s="19"/>
      <c r="B337" s="13"/>
      <c r="C337" s="13"/>
      <c r="D337" s="13"/>
      <c r="E337" s="18"/>
      <c r="F337" s="20"/>
    </row>
    <row r="338" spans="1:6" x14ac:dyDescent="0.25">
      <c r="A338" s="53"/>
      <c r="B338" s="16"/>
      <c r="C338" s="22"/>
      <c r="D338" s="51"/>
      <c r="E338" s="52"/>
      <c r="F338" s="20"/>
    </row>
    <row r="339" spans="1:6" x14ac:dyDescent="0.25">
      <c r="A339" s="53"/>
      <c r="B339" s="16"/>
      <c r="C339" s="22"/>
      <c r="D339" s="51"/>
      <c r="E339" s="52"/>
      <c r="F339" s="20"/>
    </row>
    <row r="340" spans="1:6" x14ac:dyDescent="0.25">
      <c r="A340" s="54"/>
      <c r="B340" s="16"/>
      <c r="C340" s="16"/>
      <c r="D340" s="16"/>
      <c r="E340" s="18"/>
      <c r="F340" s="48"/>
    </row>
    <row r="341" spans="1:6" x14ac:dyDescent="0.25">
      <c r="A341" s="19" t="s">
        <v>12</v>
      </c>
      <c r="B341" s="13" t="s">
        <v>13</v>
      </c>
      <c r="C341" s="16"/>
      <c r="D341" s="16"/>
      <c r="E341" s="18"/>
      <c r="F341" s="14">
        <f>SUM(E343:E345)</f>
        <v>0</v>
      </c>
    </row>
    <row r="342" spans="1:6" x14ac:dyDescent="0.25">
      <c r="A342" s="45"/>
      <c r="B342" s="16"/>
      <c r="C342" s="16"/>
      <c r="D342" s="16"/>
      <c r="E342" s="18"/>
      <c r="F342" s="48"/>
    </row>
    <row r="343" spans="1:6" x14ac:dyDescent="0.25">
      <c r="A343" s="45"/>
      <c r="B343" s="16"/>
      <c r="C343" s="16"/>
      <c r="D343" s="16"/>
      <c r="E343" s="18"/>
      <c r="F343" s="48"/>
    </row>
    <row r="344" spans="1:6" x14ac:dyDescent="0.25">
      <c r="A344" s="45"/>
      <c r="B344" s="16"/>
      <c r="C344" s="16"/>
      <c r="D344" s="16"/>
      <c r="E344" s="25"/>
      <c r="F344" s="48"/>
    </row>
    <row r="345" spans="1:6" x14ac:dyDescent="0.25">
      <c r="A345" s="45"/>
      <c r="B345" s="16"/>
      <c r="C345" s="16"/>
      <c r="D345" s="16"/>
      <c r="E345" s="25"/>
      <c r="F345" s="48"/>
    </row>
    <row r="346" spans="1:6" x14ac:dyDescent="0.25">
      <c r="A346" s="45"/>
      <c r="B346" s="16"/>
      <c r="C346" s="16"/>
      <c r="D346" s="16"/>
      <c r="E346" s="25"/>
      <c r="F346" s="48"/>
    </row>
    <row r="347" spans="1:6" x14ac:dyDescent="0.25">
      <c r="A347" s="15"/>
      <c r="B347" s="16"/>
      <c r="C347" s="17"/>
      <c r="D347" s="17"/>
      <c r="E347" s="26"/>
      <c r="F347" s="44"/>
    </row>
    <row r="348" spans="1:6" x14ac:dyDescent="0.25">
      <c r="A348" s="19" t="s">
        <v>12</v>
      </c>
      <c r="B348" s="13" t="s">
        <v>15</v>
      </c>
      <c r="C348" s="16"/>
      <c r="D348" s="16"/>
      <c r="E348" s="18"/>
      <c r="F348" s="14">
        <f>SUM(E350:E350)</f>
        <v>0</v>
      </c>
    </row>
    <row r="349" spans="1:6" x14ac:dyDescent="0.25">
      <c r="A349" s="15"/>
      <c r="B349" s="33"/>
      <c r="C349" s="16"/>
      <c r="D349" s="16"/>
      <c r="E349" s="18"/>
      <c r="F349" s="48"/>
    </row>
    <row r="350" spans="1:6" x14ac:dyDescent="0.25">
      <c r="A350" s="40"/>
      <c r="B350" s="39"/>
      <c r="C350" s="16"/>
      <c r="D350" s="16"/>
      <c r="E350" s="21"/>
      <c r="F350" s="48"/>
    </row>
    <row r="351" spans="1:6" x14ac:dyDescent="0.25">
      <c r="A351" s="40"/>
      <c r="B351" s="39"/>
      <c r="C351" s="16"/>
      <c r="D351" s="57"/>
      <c r="E351" s="21"/>
      <c r="F351" s="48"/>
    </row>
    <row r="352" spans="1:6" x14ac:dyDescent="0.25">
      <c r="A352" s="15"/>
      <c r="B352" s="16"/>
      <c r="C352" s="17"/>
      <c r="D352" s="17"/>
      <c r="E352" s="18"/>
      <c r="F352" s="44"/>
    </row>
    <row r="353" spans="1:6" ht="15.75" thickBot="1" x14ac:dyDescent="0.3">
      <c r="A353" s="50"/>
      <c r="B353" s="16" t="s">
        <v>36</v>
      </c>
      <c r="C353" s="16"/>
      <c r="D353" s="16"/>
      <c r="E353" s="16"/>
      <c r="F353" s="28">
        <f>+F329+F331+F336-F341-F348</f>
        <v>10000</v>
      </c>
    </row>
    <row r="354" spans="1:6" ht="15.75" thickTop="1" x14ac:dyDescent="0.25">
      <c r="A354" s="50"/>
      <c r="B354" s="16"/>
      <c r="C354" s="16"/>
      <c r="D354" s="16"/>
      <c r="E354" s="16"/>
      <c r="F354" s="20"/>
    </row>
    <row r="355" spans="1:6" x14ac:dyDescent="0.25">
      <c r="A355" s="50"/>
      <c r="B355" s="16"/>
      <c r="C355" s="16"/>
      <c r="D355" s="16"/>
      <c r="E355" s="16"/>
      <c r="F355" s="20"/>
    </row>
    <row r="356" spans="1:6" x14ac:dyDescent="0.25">
      <c r="A356" s="27"/>
      <c r="B356" s="10"/>
      <c r="C356" s="10"/>
      <c r="D356" s="10"/>
      <c r="E356" s="10"/>
      <c r="F356" s="20"/>
    </row>
    <row r="357" spans="1:6" x14ac:dyDescent="0.25">
      <c r="A357" s="61" t="s">
        <v>37</v>
      </c>
      <c r="B357" s="62"/>
      <c r="C357" s="62"/>
      <c r="D357" s="62"/>
      <c r="E357" s="62"/>
      <c r="F357" s="63"/>
    </row>
    <row r="358" spans="1:6" x14ac:dyDescent="0.25">
      <c r="A358" s="37"/>
      <c r="B358" s="23"/>
      <c r="C358" s="23"/>
      <c r="D358" s="24"/>
      <c r="E358" s="23"/>
      <c r="F358" s="38"/>
    </row>
    <row r="359" spans="1:6" x14ac:dyDescent="0.25">
      <c r="A359" s="37"/>
      <c r="B359" s="23"/>
      <c r="C359" s="23"/>
      <c r="D359" s="24"/>
      <c r="E359" s="23"/>
      <c r="F359" s="38"/>
    </row>
    <row r="360" spans="1:6" x14ac:dyDescent="0.25">
      <c r="A360" s="61" t="s">
        <v>38</v>
      </c>
      <c r="B360" s="62"/>
      <c r="C360" s="62"/>
      <c r="D360" s="62"/>
      <c r="E360" s="62"/>
      <c r="F360" s="63"/>
    </row>
    <row r="361" spans="1:6" ht="15.75" thickBot="1" x14ac:dyDescent="0.3">
      <c r="A361" s="41"/>
      <c r="B361" s="30"/>
      <c r="C361" s="30"/>
      <c r="D361" s="30"/>
      <c r="E361" s="30"/>
      <c r="F361" s="42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ht="15.75" thickBot="1" x14ac:dyDescent="0.3">
      <c r="A366" s="1"/>
      <c r="B366" s="1"/>
      <c r="C366" s="1"/>
      <c r="D366" s="1"/>
      <c r="E366" s="1"/>
      <c r="F366" s="1"/>
    </row>
    <row r="367" spans="1:6" x14ac:dyDescent="0.25">
      <c r="A367" s="64" t="s">
        <v>0</v>
      </c>
      <c r="B367" s="65"/>
      <c r="C367" s="65"/>
      <c r="D367" s="65"/>
      <c r="E367" s="65"/>
      <c r="F367" s="66"/>
    </row>
    <row r="368" spans="1:6" x14ac:dyDescent="0.25">
      <c r="A368" s="67"/>
      <c r="B368" s="68"/>
      <c r="C368" s="68"/>
      <c r="D368" s="68"/>
      <c r="E368" s="68"/>
      <c r="F368" s="69"/>
    </row>
    <row r="369" spans="1:6" x14ac:dyDescent="0.25">
      <c r="A369" s="70" t="s">
        <v>91</v>
      </c>
      <c r="B369" s="71"/>
      <c r="C369" s="71"/>
      <c r="D369" s="71"/>
      <c r="E369" s="71"/>
      <c r="F369" s="72"/>
    </row>
    <row r="370" spans="1:6" x14ac:dyDescent="0.25">
      <c r="A370" s="2"/>
      <c r="B370" s="34" t="s">
        <v>84</v>
      </c>
      <c r="C370" s="4"/>
      <c r="D370" s="3"/>
      <c r="E370" s="3"/>
      <c r="F370" s="5"/>
    </row>
    <row r="371" spans="1:6" ht="15.75" thickBot="1" x14ac:dyDescent="0.3">
      <c r="A371" s="6"/>
      <c r="B371" s="35" t="s">
        <v>88</v>
      </c>
      <c r="C371" s="8"/>
      <c r="D371" s="7"/>
      <c r="E371" s="7"/>
      <c r="F371" s="9"/>
    </row>
    <row r="372" spans="1:6" ht="15.75" thickBot="1" x14ac:dyDescent="0.3">
      <c r="A372" s="43"/>
      <c r="B372" s="16" t="s">
        <v>3</v>
      </c>
      <c r="C372" s="16"/>
      <c r="D372" s="16"/>
      <c r="E372" s="16"/>
      <c r="F372" s="11">
        <v>10000</v>
      </c>
    </row>
    <row r="373" spans="1:6" ht="15.75" thickTop="1" x14ac:dyDescent="0.25">
      <c r="A373" s="43"/>
      <c r="B373" s="16"/>
      <c r="C373" s="16"/>
      <c r="D373" s="16"/>
      <c r="E373" s="16"/>
      <c r="F373" s="44"/>
    </row>
    <row r="374" spans="1:6" x14ac:dyDescent="0.25">
      <c r="A374" s="12" t="s">
        <v>4</v>
      </c>
      <c r="B374" s="13" t="s">
        <v>5</v>
      </c>
      <c r="C374" s="13"/>
      <c r="D374" s="13"/>
      <c r="E374" s="16"/>
      <c r="F374" s="14">
        <f>SUM(E376:E376)</f>
        <v>0</v>
      </c>
    </row>
    <row r="375" spans="1:6" x14ac:dyDescent="0.25">
      <c r="A375" s="45"/>
      <c r="B375" s="46"/>
      <c r="C375" s="16"/>
      <c r="D375" s="16"/>
      <c r="E375" s="47"/>
      <c r="F375" s="44"/>
    </row>
    <row r="376" spans="1:6" x14ac:dyDescent="0.25">
      <c r="A376" s="45"/>
      <c r="B376" s="33"/>
      <c r="C376" s="16"/>
      <c r="D376" s="16"/>
      <c r="E376" s="47"/>
      <c r="F376" s="44"/>
    </row>
    <row r="377" spans="1:6" x14ac:dyDescent="0.25">
      <c r="A377" s="15"/>
      <c r="B377" s="16"/>
      <c r="C377" s="17"/>
      <c r="D377" s="17"/>
      <c r="E377" s="18"/>
      <c r="F377" s="48"/>
    </row>
    <row r="378" spans="1:6" x14ac:dyDescent="0.25">
      <c r="A378" s="19" t="s">
        <v>4</v>
      </c>
      <c r="B378" s="13" t="s">
        <v>9</v>
      </c>
      <c r="C378" s="13"/>
      <c r="D378" s="13"/>
      <c r="E378" s="18"/>
      <c r="F378" s="14">
        <f>SUM(E380:E381)</f>
        <v>0</v>
      </c>
    </row>
    <row r="379" spans="1:6" x14ac:dyDescent="0.25">
      <c r="A379" s="19"/>
      <c r="B379" s="13"/>
      <c r="C379" s="13"/>
      <c r="D379" s="13"/>
      <c r="E379" s="18"/>
      <c r="F379" s="20"/>
    </row>
    <row r="380" spans="1:6" x14ac:dyDescent="0.25">
      <c r="A380" s="53"/>
      <c r="B380" s="16"/>
      <c r="C380" s="22"/>
      <c r="D380" s="51"/>
      <c r="E380" s="52"/>
      <c r="F380" s="20"/>
    </row>
    <row r="381" spans="1:6" x14ac:dyDescent="0.25">
      <c r="A381" s="53"/>
      <c r="B381" s="16"/>
      <c r="C381" s="22"/>
      <c r="D381" s="51"/>
      <c r="E381" s="52"/>
      <c r="F381" s="20"/>
    </row>
    <row r="382" spans="1:6" x14ac:dyDescent="0.25">
      <c r="A382" s="54"/>
      <c r="B382" s="16"/>
      <c r="C382" s="16"/>
      <c r="D382" s="16"/>
      <c r="E382" s="18"/>
      <c r="F382" s="48"/>
    </row>
    <row r="383" spans="1:6" x14ac:dyDescent="0.25">
      <c r="A383" s="19" t="s">
        <v>12</v>
      </c>
      <c r="B383" s="13" t="s">
        <v>13</v>
      </c>
      <c r="C383" s="16"/>
      <c r="D383" s="16"/>
      <c r="E383" s="18"/>
      <c r="F383" s="14">
        <f>SUM(E385:E385)</f>
        <v>0</v>
      </c>
    </row>
    <row r="384" spans="1:6" x14ac:dyDescent="0.25">
      <c r="A384" s="45"/>
      <c r="B384" s="16"/>
      <c r="C384" s="16"/>
      <c r="D384" s="16"/>
      <c r="E384" s="18"/>
      <c r="F384" s="48"/>
    </row>
    <row r="385" spans="1:6" x14ac:dyDescent="0.25">
      <c r="A385" s="45"/>
      <c r="B385" s="16"/>
      <c r="C385" s="16"/>
      <c r="D385" s="16"/>
      <c r="E385" s="25"/>
      <c r="F385" s="48"/>
    </row>
    <row r="386" spans="1:6" x14ac:dyDescent="0.25">
      <c r="A386" s="45"/>
      <c r="B386" s="16"/>
      <c r="C386" s="16"/>
      <c r="D386" s="16"/>
      <c r="E386" s="25"/>
      <c r="F386" s="48"/>
    </row>
    <row r="387" spans="1:6" x14ac:dyDescent="0.25">
      <c r="A387" s="15"/>
      <c r="B387" s="16"/>
      <c r="C387" s="17"/>
      <c r="D387" s="17"/>
      <c r="E387" s="26"/>
      <c r="F387" s="44"/>
    </row>
    <row r="388" spans="1:6" x14ac:dyDescent="0.25">
      <c r="A388" s="19" t="s">
        <v>12</v>
      </c>
      <c r="B388" s="13" t="s">
        <v>15</v>
      </c>
      <c r="C388" s="16"/>
      <c r="D388" s="16"/>
      <c r="E388" s="18"/>
      <c r="F388" s="14">
        <f>SUM(E390:E390)</f>
        <v>0</v>
      </c>
    </row>
    <row r="389" spans="1:6" x14ac:dyDescent="0.25">
      <c r="A389" s="15"/>
      <c r="B389" s="33"/>
      <c r="C389" s="16"/>
      <c r="D389" s="16"/>
      <c r="E389" s="18"/>
      <c r="F389" s="48"/>
    </row>
    <row r="390" spans="1:6" x14ac:dyDescent="0.25">
      <c r="A390" s="40"/>
      <c r="B390" s="39"/>
      <c r="C390" s="16"/>
      <c r="D390" s="16"/>
      <c r="E390" s="21"/>
      <c r="F390" s="48"/>
    </row>
    <row r="391" spans="1:6" x14ac:dyDescent="0.25">
      <c r="A391" s="40"/>
      <c r="B391" s="39"/>
      <c r="C391" s="16"/>
      <c r="D391" s="57"/>
      <c r="E391" s="21"/>
      <c r="F391" s="48"/>
    </row>
    <row r="392" spans="1:6" x14ac:dyDescent="0.25">
      <c r="A392" s="15"/>
      <c r="B392" s="16"/>
      <c r="C392" s="17"/>
      <c r="D392" s="17"/>
      <c r="E392" s="18"/>
      <c r="F392" s="44"/>
    </row>
    <row r="393" spans="1:6" ht="15.75" thickBot="1" x14ac:dyDescent="0.3">
      <c r="A393" s="50"/>
      <c r="B393" s="16" t="s">
        <v>36</v>
      </c>
      <c r="C393" s="16"/>
      <c r="D393" s="16"/>
      <c r="E393" s="16"/>
      <c r="F393" s="28">
        <f>+F372+F374+F378-F383-F388</f>
        <v>10000</v>
      </c>
    </row>
    <row r="394" spans="1:6" ht="15.75" thickTop="1" x14ac:dyDescent="0.25">
      <c r="A394" s="50"/>
      <c r="B394" s="16"/>
      <c r="C394" s="16"/>
      <c r="D394" s="16"/>
      <c r="E394" s="16"/>
      <c r="F394" s="20"/>
    </row>
    <row r="395" spans="1:6" x14ac:dyDescent="0.25">
      <c r="A395" s="50"/>
      <c r="B395" s="16"/>
      <c r="C395" s="16"/>
      <c r="D395" s="16"/>
      <c r="E395" s="16"/>
      <c r="F395" s="20"/>
    </row>
    <row r="396" spans="1:6" x14ac:dyDescent="0.25">
      <c r="A396" s="27"/>
      <c r="B396" s="10"/>
      <c r="C396" s="10"/>
      <c r="D396" s="10"/>
      <c r="E396" s="10"/>
      <c r="F396" s="20"/>
    </row>
    <row r="397" spans="1:6" x14ac:dyDescent="0.25">
      <c r="A397" s="61" t="s">
        <v>37</v>
      </c>
      <c r="B397" s="62"/>
      <c r="C397" s="62"/>
      <c r="D397" s="62"/>
      <c r="E397" s="62"/>
      <c r="F397" s="63"/>
    </row>
    <row r="398" spans="1:6" x14ac:dyDescent="0.25">
      <c r="A398" s="37"/>
      <c r="B398" s="23"/>
      <c r="C398" s="23"/>
      <c r="D398" s="24"/>
      <c r="E398" s="23"/>
      <c r="F398" s="38"/>
    </row>
    <row r="399" spans="1:6" x14ac:dyDescent="0.25">
      <c r="A399" s="37"/>
      <c r="B399" s="23"/>
      <c r="C399" s="23"/>
      <c r="D399" s="24"/>
      <c r="E399" s="23"/>
      <c r="F399" s="38"/>
    </row>
    <row r="400" spans="1:6" x14ac:dyDescent="0.25">
      <c r="A400" s="61" t="s">
        <v>38</v>
      </c>
      <c r="B400" s="62"/>
      <c r="C400" s="62"/>
      <c r="D400" s="62"/>
      <c r="E400" s="62"/>
      <c r="F400" s="63"/>
    </row>
    <row r="401" spans="1:6" ht="15.75" thickBot="1" x14ac:dyDescent="0.3">
      <c r="A401" s="41"/>
      <c r="B401" s="30"/>
      <c r="C401" s="30"/>
      <c r="D401" s="30"/>
      <c r="E401" s="30"/>
      <c r="F401" s="42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ht="15.75" thickBot="1" x14ac:dyDescent="0.3">
      <c r="A406" s="1"/>
      <c r="B406" s="1"/>
      <c r="C406" s="1"/>
      <c r="D406" s="1"/>
      <c r="E406" s="1"/>
      <c r="F406" s="1"/>
    </row>
    <row r="407" spans="1:6" x14ac:dyDescent="0.25">
      <c r="A407" s="64" t="s">
        <v>0</v>
      </c>
      <c r="B407" s="65"/>
      <c r="C407" s="65"/>
      <c r="D407" s="65"/>
      <c r="E407" s="65"/>
      <c r="F407" s="66"/>
    </row>
    <row r="408" spans="1:6" x14ac:dyDescent="0.25">
      <c r="A408" s="67"/>
      <c r="B408" s="68"/>
      <c r="C408" s="68"/>
      <c r="D408" s="68"/>
      <c r="E408" s="68"/>
      <c r="F408" s="69"/>
    </row>
    <row r="409" spans="1:6" x14ac:dyDescent="0.25">
      <c r="A409" s="70" t="s">
        <v>91</v>
      </c>
      <c r="B409" s="71"/>
      <c r="C409" s="71"/>
      <c r="D409" s="71"/>
      <c r="E409" s="71"/>
      <c r="F409" s="72"/>
    </row>
    <row r="410" spans="1:6" x14ac:dyDescent="0.25">
      <c r="A410" s="2"/>
      <c r="B410" s="34" t="s">
        <v>84</v>
      </c>
      <c r="C410" s="4"/>
      <c r="D410" s="3"/>
      <c r="E410" s="3"/>
      <c r="F410" s="5"/>
    </row>
    <row r="411" spans="1:6" ht="15.75" thickBot="1" x14ac:dyDescent="0.3">
      <c r="A411" s="6"/>
      <c r="B411" s="35" t="s">
        <v>89</v>
      </c>
      <c r="C411" s="8"/>
      <c r="D411" s="7"/>
      <c r="E411" s="7"/>
      <c r="F411" s="9"/>
    </row>
    <row r="412" spans="1:6" ht="15.75" thickBot="1" x14ac:dyDescent="0.3">
      <c r="A412" s="43"/>
      <c r="B412" s="16" t="s">
        <v>3</v>
      </c>
      <c r="C412" s="16"/>
      <c r="D412" s="16"/>
      <c r="E412" s="16"/>
      <c r="F412" s="11">
        <v>10000</v>
      </c>
    </row>
    <row r="413" spans="1:6" ht="15.75" thickTop="1" x14ac:dyDescent="0.25">
      <c r="A413" s="43"/>
      <c r="B413" s="16"/>
      <c r="C413" s="16"/>
      <c r="D413" s="16"/>
      <c r="E413" s="16"/>
      <c r="F413" s="44"/>
    </row>
    <row r="414" spans="1:6" x14ac:dyDescent="0.25">
      <c r="A414" s="12" t="s">
        <v>4</v>
      </c>
      <c r="B414" s="13" t="s">
        <v>5</v>
      </c>
      <c r="C414" s="13"/>
      <c r="D414" s="13"/>
      <c r="E414" s="16"/>
      <c r="F414" s="14">
        <f>SUM(E416:E416)</f>
        <v>0</v>
      </c>
    </row>
    <row r="415" spans="1:6" x14ac:dyDescent="0.25">
      <c r="A415" s="45"/>
      <c r="B415" s="46"/>
      <c r="C415" s="16"/>
      <c r="D415" s="16"/>
      <c r="E415" s="47"/>
      <c r="F415" s="44"/>
    </row>
    <row r="416" spans="1:6" x14ac:dyDescent="0.25">
      <c r="A416" s="45"/>
      <c r="B416" s="33"/>
      <c r="C416" s="16"/>
      <c r="D416" s="16"/>
      <c r="E416" s="47"/>
      <c r="F416" s="44"/>
    </row>
    <row r="417" spans="1:6" x14ac:dyDescent="0.25">
      <c r="A417" s="15"/>
      <c r="B417" s="16"/>
      <c r="C417" s="17"/>
      <c r="D417" s="17"/>
      <c r="E417" s="18"/>
      <c r="F417" s="48"/>
    </row>
    <row r="418" spans="1:6" x14ac:dyDescent="0.25">
      <c r="A418" s="19" t="s">
        <v>4</v>
      </c>
      <c r="B418" s="13" t="s">
        <v>9</v>
      </c>
      <c r="C418" s="13"/>
      <c r="D418" s="13"/>
      <c r="E418" s="18"/>
      <c r="F418" s="14">
        <f>SUM(E420:E421)</f>
        <v>0</v>
      </c>
    </row>
    <row r="419" spans="1:6" x14ac:dyDescent="0.25">
      <c r="A419" s="19"/>
      <c r="B419" s="13"/>
      <c r="C419" s="13"/>
      <c r="D419" s="13"/>
      <c r="E419" s="18"/>
      <c r="F419" s="20"/>
    </row>
    <row r="420" spans="1:6" x14ac:dyDescent="0.25">
      <c r="A420" s="53"/>
      <c r="B420" s="16"/>
      <c r="C420" s="22"/>
      <c r="D420" s="51"/>
      <c r="E420" s="52"/>
      <c r="F420" s="20"/>
    </row>
    <row r="421" spans="1:6" x14ac:dyDescent="0.25">
      <c r="A421" s="53"/>
      <c r="B421" s="16"/>
      <c r="C421" s="22"/>
      <c r="D421" s="51"/>
      <c r="E421" s="52"/>
      <c r="F421" s="20"/>
    </row>
    <row r="422" spans="1:6" x14ac:dyDescent="0.25">
      <c r="A422" s="54"/>
      <c r="B422" s="16"/>
      <c r="C422" s="16"/>
      <c r="D422" s="16"/>
      <c r="E422" s="18"/>
      <c r="F422" s="48"/>
    </row>
    <row r="423" spans="1:6" x14ac:dyDescent="0.25">
      <c r="A423" s="19" t="s">
        <v>12</v>
      </c>
      <c r="B423" s="13" t="s">
        <v>13</v>
      </c>
      <c r="C423" s="16"/>
      <c r="D423" s="16"/>
      <c r="E423" s="18"/>
      <c r="F423" s="14">
        <f>SUM(E425:E425)</f>
        <v>0</v>
      </c>
    </row>
    <row r="424" spans="1:6" x14ac:dyDescent="0.25">
      <c r="A424" s="45"/>
      <c r="B424" s="16"/>
      <c r="C424" s="16"/>
      <c r="D424" s="16"/>
      <c r="E424" s="18"/>
      <c r="F424" s="48"/>
    </row>
    <row r="425" spans="1:6" x14ac:dyDescent="0.25">
      <c r="A425" s="45"/>
      <c r="B425" s="16"/>
      <c r="C425" s="16"/>
      <c r="D425" s="16"/>
      <c r="E425" s="18"/>
      <c r="F425" s="48"/>
    </row>
    <row r="426" spans="1:6" x14ac:dyDescent="0.25">
      <c r="A426" s="45"/>
      <c r="B426" s="16"/>
      <c r="C426" s="16"/>
      <c r="D426" s="16"/>
      <c r="E426" s="25"/>
      <c r="F426" s="48"/>
    </row>
    <row r="427" spans="1:6" x14ac:dyDescent="0.25">
      <c r="A427" s="15"/>
      <c r="B427" s="16"/>
      <c r="C427" s="17"/>
      <c r="D427" s="17"/>
      <c r="E427" s="26"/>
      <c r="F427" s="44"/>
    </row>
    <row r="428" spans="1:6" x14ac:dyDescent="0.25">
      <c r="A428" s="19" t="s">
        <v>12</v>
      </c>
      <c r="B428" s="13" t="s">
        <v>15</v>
      </c>
      <c r="C428" s="16"/>
      <c r="D428" s="16"/>
      <c r="E428" s="18"/>
      <c r="F428" s="14">
        <f>SUM(E430:E431)</f>
        <v>0</v>
      </c>
    </row>
    <row r="429" spans="1:6" x14ac:dyDescent="0.25">
      <c r="A429" s="15"/>
      <c r="B429" s="33"/>
      <c r="C429" s="16"/>
      <c r="D429" s="16"/>
      <c r="E429" s="18"/>
      <c r="F429" s="48"/>
    </row>
    <row r="430" spans="1:6" x14ac:dyDescent="0.25">
      <c r="A430" s="40"/>
      <c r="B430" s="39"/>
      <c r="C430" s="16"/>
      <c r="D430" s="16"/>
      <c r="E430" s="21"/>
      <c r="F430" s="48"/>
    </row>
    <row r="431" spans="1:6" x14ac:dyDescent="0.25">
      <c r="A431" s="40"/>
      <c r="B431" s="39"/>
      <c r="C431" s="39"/>
      <c r="D431" s="39"/>
      <c r="E431" s="21"/>
      <c r="F431" s="48"/>
    </row>
    <row r="432" spans="1:6" x14ac:dyDescent="0.25">
      <c r="A432" s="40"/>
      <c r="B432" s="39"/>
      <c r="C432" s="16"/>
      <c r="D432" s="57"/>
      <c r="E432" s="21"/>
      <c r="F432" s="48"/>
    </row>
    <row r="433" spans="1:6" x14ac:dyDescent="0.25">
      <c r="A433" s="15"/>
      <c r="B433" s="16"/>
      <c r="C433" s="17"/>
      <c r="D433" s="17"/>
      <c r="E433" s="18"/>
      <c r="F433" s="44"/>
    </row>
    <row r="434" spans="1:6" ht="15.75" thickBot="1" x14ac:dyDescent="0.3">
      <c r="A434" s="50"/>
      <c r="B434" s="16" t="s">
        <v>36</v>
      </c>
      <c r="C434" s="16"/>
      <c r="D434" s="16"/>
      <c r="E434" s="16"/>
      <c r="F434" s="28">
        <f>+F412+F414+F418-F423-F428</f>
        <v>10000</v>
      </c>
    </row>
    <row r="435" spans="1:6" ht="15.75" thickTop="1" x14ac:dyDescent="0.25">
      <c r="A435" s="50"/>
      <c r="B435" s="16"/>
      <c r="C435" s="16"/>
      <c r="D435" s="16"/>
      <c r="E435" s="16"/>
      <c r="F435" s="20"/>
    </row>
    <row r="436" spans="1:6" x14ac:dyDescent="0.25">
      <c r="A436" s="50"/>
      <c r="B436" s="16"/>
      <c r="C436" s="16"/>
      <c r="D436" s="16"/>
      <c r="E436" s="16"/>
      <c r="F436" s="20"/>
    </row>
    <row r="437" spans="1:6" x14ac:dyDescent="0.25">
      <c r="A437" s="27"/>
      <c r="B437" s="10"/>
      <c r="C437" s="10"/>
      <c r="D437" s="10"/>
      <c r="E437" s="10"/>
      <c r="F437" s="20"/>
    </row>
    <row r="438" spans="1:6" x14ac:dyDescent="0.25">
      <c r="A438" s="61" t="s">
        <v>37</v>
      </c>
      <c r="B438" s="62"/>
      <c r="C438" s="62"/>
      <c r="D438" s="62"/>
      <c r="E438" s="62"/>
      <c r="F438" s="63"/>
    </row>
    <row r="439" spans="1:6" x14ac:dyDescent="0.25">
      <c r="A439" s="37"/>
      <c r="B439" s="23"/>
      <c r="C439" s="23"/>
      <c r="D439" s="24"/>
      <c r="E439" s="23"/>
      <c r="F439" s="38"/>
    </row>
    <row r="440" spans="1:6" x14ac:dyDescent="0.25">
      <c r="A440" s="37"/>
      <c r="B440" s="23"/>
      <c r="C440" s="23"/>
      <c r="D440" s="24"/>
      <c r="E440" s="23"/>
      <c r="F440" s="38"/>
    </row>
    <row r="441" spans="1:6" x14ac:dyDescent="0.25">
      <c r="A441" s="61" t="s">
        <v>38</v>
      </c>
      <c r="B441" s="62"/>
      <c r="C441" s="62"/>
      <c r="D441" s="62"/>
      <c r="E441" s="62"/>
      <c r="F441" s="63"/>
    </row>
    <row r="442" spans="1:6" ht="15.75" thickBot="1" x14ac:dyDescent="0.3">
      <c r="A442" s="41"/>
      <c r="B442" s="30"/>
      <c r="C442" s="30"/>
      <c r="D442" s="30"/>
      <c r="E442" s="30"/>
      <c r="F442" s="42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ht="15.75" thickBot="1" x14ac:dyDescent="0.3">
      <c r="A447" s="1"/>
      <c r="B447" s="1"/>
      <c r="C447" s="1"/>
      <c r="D447" s="1"/>
      <c r="E447" s="1"/>
      <c r="F447" s="1"/>
    </row>
    <row r="448" spans="1:6" x14ac:dyDescent="0.25">
      <c r="A448" s="64" t="s">
        <v>0</v>
      </c>
      <c r="B448" s="65"/>
      <c r="C448" s="65"/>
      <c r="D448" s="65"/>
      <c r="E448" s="65"/>
      <c r="F448" s="66"/>
    </row>
    <row r="449" spans="1:6" x14ac:dyDescent="0.25">
      <c r="A449" s="67"/>
      <c r="B449" s="68"/>
      <c r="C449" s="68"/>
      <c r="D449" s="68"/>
      <c r="E449" s="68"/>
      <c r="F449" s="69"/>
    </row>
    <row r="450" spans="1:6" x14ac:dyDescent="0.25">
      <c r="A450" s="70" t="s">
        <v>91</v>
      </c>
      <c r="B450" s="71"/>
      <c r="C450" s="71"/>
      <c r="D450" s="71"/>
      <c r="E450" s="71"/>
      <c r="F450" s="72"/>
    </row>
    <row r="451" spans="1:6" x14ac:dyDescent="0.25">
      <c r="A451" s="2"/>
      <c r="B451" s="34" t="s">
        <v>84</v>
      </c>
      <c r="C451" s="4"/>
      <c r="D451" s="3"/>
      <c r="E451" s="3"/>
      <c r="F451" s="5"/>
    </row>
    <row r="452" spans="1:6" ht="15.75" thickBot="1" x14ac:dyDescent="0.3">
      <c r="A452" s="6"/>
      <c r="B452" s="35" t="s">
        <v>90</v>
      </c>
      <c r="C452" s="8"/>
      <c r="D452" s="7"/>
      <c r="E452" s="7"/>
      <c r="F452" s="9"/>
    </row>
    <row r="453" spans="1:6" ht="15.75" thickBot="1" x14ac:dyDescent="0.3">
      <c r="A453" s="43"/>
      <c r="B453" s="16" t="s">
        <v>3</v>
      </c>
      <c r="C453" s="16"/>
      <c r="D453" s="16"/>
      <c r="E453" s="16"/>
      <c r="F453" s="11">
        <v>10000</v>
      </c>
    </row>
    <row r="454" spans="1:6" ht="15.75" thickTop="1" x14ac:dyDescent="0.25">
      <c r="A454" s="43"/>
      <c r="B454" s="16"/>
      <c r="C454" s="16"/>
      <c r="D454" s="16"/>
      <c r="E454" s="16"/>
      <c r="F454" s="44"/>
    </row>
    <row r="455" spans="1:6" x14ac:dyDescent="0.25">
      <c r="A455" s="12" t="s">
        <v>4</v>
      </c>
      <c r="B455" s="13" t="s">
        <v>5</v>
      </c>
      <c r="C455" s="13"/>
      <c r="D455" s="13"/>
      <c r="E455" s="16"/>
      <c r="F455" s="14">
        <f>SUM(E457:E458)</f>
        <v>0</v>
      </c>
    </row>
    <row r="456" spans="1:6" x14ac:dyDescent="0.25">
      <c r="A456" s="45"/>
      <c r="B456" s="46"/>
      <c r="C456" s="16"/>
      <c r="D456" s="16"/>
      <c r="E456" s="47"/>
      <c r="F456" s="44"/>
    </row>
    <row r="457" spans="1:6" x14ac:dyDescent="0.25">
      <c r="A457" s="45"/>
      <c r="B457" s="33"/>
      <c r="C457" s="16"/>
      <c r="D457" s="16"/>
      <c r="E457" s="47"/>
      <c r="F457" s="44"/>
    </row>
    <row r="458" spans="1:6" x14ac:dyDescent="0.25">
      <c r="A458" s="45"/>
      <c r="B458" s="33"/>
      <c r="C458" s="16"/>
      <c r="D458" s="16"/>
      <c r="E458" s="47"/>
      <c r="F458" s="44"/>
    </row>
    <row r="459" spans="1:6" x14ac:dyDescent="0.25">
      <c r="A459" s="15"/>
      <c r="B459" s="16"/>
      <c r="C459" s="17"/>
      <c r="D459" s="17"/>
      <c r="E459" s="18"/>
      <c r="F459" s="48"/>
    </row>
    <row r="460" spans="1:6" x14ac:dyDescent="0.25">
      <c r="A460" s="19" t="s">
        <v>4</v>
      </c>
      <c r="B460" s="13" t="s">
        <v>9</v>
      </c>
      <c r="C460" s="13"/>
      <c r="D460" s="13"/>
      <c r="E460" s="18"/>
      <c r="F460" s="14">
        <f>SUM(E462:E463)</f>
        <v>0</v>
      </c>
    </row>
    <row r="461" spans="1:6" x14ac:dyDescent="0.25">
      <c r="A461" s="19"/>
      <c r="B461" s="13"/>
      <c r="C461" s="13"/>
      <c r="D461" s="13"/>
      <c r="E461" s="18"/>
      <c r="F461" s="20"/>
    </row>
    <row r="462" spans="1:6" x14ac:dyDescent="0.25">
      <c r="A462" s="53"/>
      <c r="B462" s="16"/>
      <c r="C462" s="22"/>
      <c r="D462" s="51"/>
      <c r="E462" s="52"/>
      <c r="F462" s="20"/>
    </row>
    <row r="463" spans="1:6" x14ac:dyDescent="0.25">
      <c r="A463" s="53"/>
      <c r="B463" s="16"/>
      <c r="C463" s="22"/>
      <c r="D463" s="51"/>
      <c r="E463" s="52"/>
      <c r="F463" s="20"/>
    </row>
    <row r="464" spans="1:6" x14ac:dyDescent="0.25">
      <c r="A464" s="54"/>
      <c r="B464" s="16"/>
      <c r="C464" s="16"/>
      <c r="D464" s="16"/>
      <c r="E464" s="18"/>
      <c r="F464" s="48"/>
    </row>
    <row r="465" spans="1:6" x14ac:dyDescent="0.25">
      <c r="A465" s="19" t="s">
        <v>12</v>
      </c>
      <c r="B465" s="13" t="s">
        <v>13</v>
      </c>
      <c r="C465" s="16"/>
      <c r="D465" s="16"/>
      <c r="E465" s="18"/>
      <c r="F465" s="14">
        <f>SUM(E467:E469)</f>
        <v>0</v>
      </c>
    </row>
    <row r="466" spans="1:6" x14ac:dyDescent="0.25">
      <c r="A466" s="45"/>
      <c r="B466" s="16"/>
      <c r="C466" s="16"/>
      <c r="D466" s="16"/>
      <c r="E466" s="18"/>
      <c r="F466" s="48"/>
    </row>
    <row r="467" spans="1:6" x14ac:dyDescent="0.25">
      <c r="A467" s="45"/>
      <c r="B467" s="16"/>
      <c r="C467" s="16"/>
      <c r="D467" s="16"/>
      <c r="E467" s="18"/>
      <c r="F467" s="48"/>
    </row>
    <row r="468" spans="1:6" x14ac:dyDescent="0.25">
      <c r="A468" s="45"/>
      <c r="B468" s="16"/>
      <c r="C468" s="16"/>
      <c r="D468" s="16"/>
      <c r="E468" s="25"/>
      <c r="F468" s="48"/>
    </row>
    <row r="469" spans="1:6" x14ac:dyDescent="0.25">
      <c r="A469" s="45"/>
      <c r="B469" s="16"/>
      <c r="C469" s="16"/>
      <c r="D469" s="16"/>
      <c r="E469" s="25"/>
      <c r="F469" s="48"/>
    </row>
    <row r="470" spans="1:6" x14ac:dyDescent="0.25">
      <c r="A470" s="45"/>
      <c r="B470" s="16"/>
      <c r="C470" s="16"/>
      <c r="D470" s="16"/>
      <c r="E470" s="25"/>
      <c r="F470" s="48"/>
    </row>
    <row r="471" spans="1:6" x14ac:dyDescent="0.25">
      <c r="A471" s="15"/>
      <c r="B471" s="16"/>
      <c r="C471" s="17"/>
      <c r="D471" s="17"/>
      <c r="E471" s="26"/>
      <c r="F471" s="44"/>
    </row>
    <row r="472" spans="1:6" x14ac:dyDescent="0.25">
      <c r="A472" s="19" t="s">
        <v>12</v>
      </c>
      <c r="B472" s="13" t="s">
        <v>15</v>
      </c>
      <c r="C472" s="16"/>
      <c r="D472" s="16"/>
      <c r="E472" s="18"/>
      <c r="F472" s="14">
        <f>SUM(E474:E474)</f>
        <v>0</v>
      </c>
    </row>
    <row r="473" spans="1:6" x14ac:dyDescent="0.25">
      <c r="A473" s="15"/>
      <c r="B473" s="33"/>
      <c r="C473" s="16"/>
      <c r="D473" s="16"/>
      <c r="E473" s="18"/>
      <c r="F473" s="48"/>
    </row>
    <row r="474" spans="1:6" x14ac:dyDescent="0.25">
      <c r="A474" s="40"/>
      <c r="B474" s="39"/>
      <c r="C474" s="16"/>
      <c r="D474" s="16"/>
      <c r="E474" s="21"/>
      <c r="F474" s="48"/>
    </row>
    <row r="475" spans="1:6" x14ac:dyDescent="0.25">
      <c r="A475" s="40"/>
      <c r="B475" s="39"/>
      <c r="C475" s="16"/>
      <c r="D475" s="57"/>
      <c r="E475" s="21"/>
      <c r="F475" s="48"/>
    </row>
    <row r="476" spans="1:6" x14ac:dyDescent="0.25">
      <c r="A476" s="15"/>
      <c r="B476" s="16"/>
      <c r="C476" s="17"/>
      <c r="D476" s="17"/>
      <c r="E476" s="18"/>
      <c r="F476" s="44"/>
    </row>
    <row r="477" spans="1:6" ht="15.75" thickBot="1" x14ac:dyDescent="0.3">
      <c r="A477" s="50"/>
      <c r="B477" s="16" t="s">
        <v>36</v>
      </c>
      <c r="C477" s="16"/>
      <c r="D477" s="16"/>
      <c r="E477" s="16"/>
      <c r="F477" s="28">
        <f>+F453+F455+F460-F465-F472</f>
        <v>10000</v>
      </c>
    </row>
    <row r="478" spans="1:6" ht="15.75" thickTop="1" x14ac:dyDescent="0.25">
      <c r="A478" s="50"/>
      <c r="B478" s="16"/>
      <c r="C478" s="16"/>
      <c r="D478" s="16"/>
      <c r="E478" s="16"/>
      <c r="F478" s="20"/>
    </row>
    <row r="479" spans="1:6" x14ac:dyDescent="0.25">
      <c r="A479" s="50"/>
      <c r="B479" s="16"/>
      <c r="C479" s="16"/>
      <c r="D479" s="16"/>
      <c r="E479" s="16"/>
      <c r="F479" s="20"/>
    </row>
    <row r="480" spans="1:6" x14ac:dyDescent="0.25">
      <c r="A480" s="27"/>
      <c r="B480" s="10"/>
      <c r="C480" s="10"/>
      <c r="D480" s="10"/>
      <c r="E480" s="10"/>
      <c r="F480" s="20"/>
    </row>
    <row r="481" spans="1:6" x14ac:dyDescent="0.25">
      <c r="A481" s="61" t="s">
        <v>37</v>
      </c>
      <c r="B481" s="62"/>
      <c r="C481" s="62"/>
      <c r="D481" s="62"/>
      <c r="E481" s="62"/>
      <c r="F481" s="63"/>
    </row>
    <row r="482" spans="1:6" x14ac:dyDescent="0.25">
      <c r="A482" s="37"/>
      <c r="B482" s="23"/>
      <c r="C482" s="23"/>
      <c r="D482" s="24"/>
      <c r="E482" s="23"/>
      <c r="F482" s="38"/>
    </row>
    <row r="483" spans="1:6" x14ac:dyDescent="0.25">
      <c r="A483" s="37"/>
      <c r="B483" s="23"/>
      <c r="C483" s="23"/>
      <c r="D483" s="24"/>
      <c r="E483" s="23"/>
      <c r="F483" s="38"/>
    </row>
    <row r="484" spans="1:6" x14ac:dyDescent="0.25">
      <c r="A484" s="61" t="s">
        <v>38</v>
      </c>
      <c r="B484" s="62"/>
      <c r="C484" s="62"/>
      <c r="D484" s="62"/>
      <c r="E484" s="62"/>
      <c r="F484" s="63"/>
    </row>
    <row r="485" spans="1:6" ht="15.75" thickBot="1" x14ac:dyDescent="0.3">
      <c r="A485" s="41"/>
      <c r="B485" s="30"/>
      <c r="C485" s="30"/>
      <c r="D485" s="30"/>
      <c r="E485" s="30"/>
      <c r="F485" s="42"/>
    </row>
  </sheetData>
  <mergeCells count="36">
    <mergeCell ref="A237:F237"/>
    <mergeCell ref="A1:F2"/>
    <mergeCell ref="A3:F3"/>
    <mergeCell ref="A79:F79"/>
    <mergeCell ref="A82:F82"/>
    <mergeCell ref="A92:F93"/>
    <mergeCell ref="A94:F94"/>
    <mergeCell ref="A122:F122"/>
    <mergeCell ref="A125:F125"/>
    <mergeCell ref="A136:F137"/>
    <mergeCell ref="A138:F138"/>
    <mergeCell ref="A234:F234"/>
    <mergeCell ref="A360:F360"/>
    <mergeCell ref="A245:F246"/>
    <mergeCell ref="A247:F247"/>
    <mergeCell ref="A273:F273"/>
    <mergeCell ref="A276:F276"/>
    <mergeCell ref="A284:F285"/>
    <mergeCell ref="A286:F286"/>
    <mergeCell ref="A314:F314"/>
    <mergeCell ref="A317:F317"/>
    <mergeCell ref="A324:F325"/>
    <mergeCell ref="A326:F326"/>
    <mergeCell ref="A357:F357"/>
    <mergeCell ref="A484:F484"/>
    <mergeCell ref="A367:F368"/>
    <mergeCell ref="A369:F369"/>
    <mergeCell ref="A397:F397"/>
    <mergeCell ref="A400:F400"/>
    <mergeCell ref="A407:F408"/>
    <mergeCell ref="A409:F409"/>
    <mergeCell ref="A438:F438"/>
    <mergeCell ref="A441:F441"/>
    <mergeCell ref="A448:F449"/>
    <mergeCell ref="A450:F450"/>
    <mergeCell ref="A481:F481"/>
  </mergeCells>
  <pageMargins left="0.7" right="0.7" top="0.75" bottom="0.75" header="0.3" footer="0.3"/>
  <pageSetup scale="8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2"/>
  <sheetViews>
    <sheetView workbookViewId="0">
      <selection sqref="A1:F492"/>
    </sheetView>
  </sheetViews>
  <sheetFormatPr baseColWidth="10" defaultRowHeight="15" x14ac:dyDescent="0.25"/>
  <cols>
    <col min="1" max="1" width="10.140625" bestFit="1" customWidth="1"/>
    <col min="2" max="2" width="54.7109375" bestFit="1" customWidth="1"/>
    <col min="3" max="3" width="4.140625" bestFit="1" customWidth="1"/>
    <col min="4" max="4" width="6" bestFit="1" customWidth="1"/>
    <col min="6" max="6" width="14.42578125" bestFit="1" customWidth="1"/>
  </cols>
  <sheetData>
    <row r="1" spans="1:6" x14ac:dyDescent="0.25">
      <c r="A1" s="64" t="s">
        <v>0</v>
      </c>
      <c r="B1" s="65"/>
      <c r="C1" s="65"/>
      <c r="D1" s="65"/>
      <c r="E1" s="65"/>
      <c r="F1" s="66"/>
    </row>
    <row r="2" spans="1:6" x14ac:dyDescent="0.25">
      <c r="A2" s="67"/>
      <c r="B2" s="68"/>
      <c r="C2" s="68"/>
      <c r="D2" s="68"/>
      <c r="E2" s="68"/>
      <c r="F2" s="69"/>
    </row>
    <row r="3" spans="1:6" x14ac:dyDescent="0.25">
      <c r="A3" s="70" t="s">
        <v>93</v>
      </c>
      <c r="B3" s="71"/>
      <c r="C3" s="71"/>
      <c r="D3" s="71"/>
      <c r="E3" s="71"/>
      <c r="F3" s="72"/>
    </row>
    <row r="4" spans="1:6" x14ac:dyDescent="0.25">
      <c r="A4" s="2"/>
      <c r="B4" s="34" t="s">
        <v>1</v>
      </c>
      <c r="C4" s="4"/>
      <c r="D4" s="3"/>
      <c r="E4" s="3"/>
      <c r="F4" s="5"/>
    </row>
    <row r="5" spans="1:6" ht="15.75" thickBot="1" x14ac:dyDescent="0.3">
      <c r="A5" s="6"/>
      <c r="B5" s="35" t="s">
        <v>2</v>
      </c>
      <c r="C5" s="8"/>
      <c r="D5" s="7"/>
      <c r="E5" s="7"/>
      <c r="F5" s="9"/>
    </row>
    <row r="6" spans="1:6" ht="15.75" thickBot="1" x14ac:dyDescent="0.3">
      <c r="A6" s="43"/>
      <c r="B6" s="16" t="s">
        <v>3</v>
      </c>
      <c r="C6" s="16"/>
      <c r="D6" s="16"/>
      <c r="E6" s="16"/>
      <c r="F6" s="11">
        <v>0</v>
      </c>
    </row>
    <row r="7" spans="1:6" ht="15.75" thickTop="1" x14ac:dyDescent="0.25">
      <c r="A7" s="43"/>
      <c r="B7" s="16"/>
      <c r="C7" s="16"/>
      <c r="D7" s="16"/>
      <c r="E7" s="16"/>
      <c r="F7" s="44"/>
    </row>
    <row r="8" spans="1:6" x14ac:dyDescent="0.25">
      <c r="A8" s="12" t="s">
        <v>4</v>
      </c>
      <c r="B8" s="13" t="s">
        <v>5</v>
      </c>
      <c r="C8" s="13"/>
      <c r="D8" s="13"/>
      <c r="E8" s="16"/>
      <c r="F8" s="14">
        <f>SUM(E10:E35)</f>
        <v>175815.29999999996</v>
      </c>
    </row>
    <row r="9" spans="1:6" x14ac:dyDescent="0.25">
      <c r="A9" s="45"/>
      <c r="B9" s="46"/>
      <c r="C9" s="16"/>
      <c r="D9" s="16"/>
      <c r="E9" s="47"/>
      <c r="F9" s="44"/>
    </row>
    <row r="10" spans="1:6" x14ac:dyDescent="0.25">
      <c r="A10" s="45">
        <v>44383</v>
      </c>
      <c r="B10" s="33" t="s">
        <v>6</v>
      </c>
      <c r="C10" s="16"/>
      <c r="D10" s="16"/>
      <c r="E10" s="47">
        <v>250</v>
      </c>
      <c r="F10" s="44"/>
    </row>
    <row r="11" spans="1:6" x14ac:dyDescent="0.25">
      <c r="A11" s="45">
        <v>44383</v>
      </c>
      <c r="B11" s="33" t="s">
        <v>6</v>
      </c>
      <c r="C11" s="16"/>
      <c r="D11" s="16"/>
      <c r="E11" s="47">
        <v>10</v>
      </c>
      <c r="F11" s="44"/>
    </row>
    <row r="12" spans="1:6" x14ac:dyDescent="0.25">
      <c r="A12" s="45">
        <v>44383</v>
      </c>
      <c r="B12" s="33" t="s">
        <v>7</v>
      </c>
      <c r="C12" s="16"/>
      <c r="D12" s="16"/>
      <c r="E12" s="47">
        <v>41.6</v>
      </c>
      <c r="F12" s="44"/>
    </row>
    <row r="13" spans="1:6" x14ac:dyDescent="0.25">
      <c r="A13" s="45">
        <v>44392</v>
      </c>
      <c r="B13" s="33" t="s">
        <v>8</v>
      </c>
      <c r="C13" s="16"/>
      <c r="D13" s="16"/>
      <c r="E13" s="47">
        <v>19690</v>
      </c>
      <c r="F13" s="44"/>
    </row>
    <row r="14" spans="1:6" x14ac:dyDescent="0.25">
      <c r="A14" s="45">
        <v>44392</v>
      </c>
      <c r="B14" s="33" t="s">
        <v>8</v>
      </c>
      <c r="C14" s="16"/>
      <c r="D14" s="16"/>
      <c r="E14" s="47">
        <v>2336.9499999999998</v>
      </c>
      <c r="F14" s="44"/>
    </row>
    <row r="15" spans="1:6" x14ac:dyDescent="0.25">
      <c r="A15" s="45">
        <v>44392</v>
      </c>
      <c r="B15" s="33" t="s">
        <v>8</v>
      </c>
      <c r="C15" s="16"/>
      <c r="D15" s="16"/>
      <c r="E15" s="47">
        <v>7305.11</v>
      </c>
      <c r="F15" s="44"/>
    </row>
    <row r="16" spans="1:6" x14ac:dyDescent="0.25">
      <c r="A16" s="45">
        <v>44392</v>
      </c>
      <c r="B16" s="33" t="s">
        <v>8</v>
      </c>
      <c r="C16" s="16"/>
      <c r="D16" s="16"/>
      <c r="E16" s="47">
        <v>4388.51</v>
      </c>
      <c r="F16" s="44"/>
    </row>
    <row r="17" spans="1:6" x14ac:dyDescent="0.25">
      <c r="A17" s="45">
        <v>44392</v>
      </c>
      <c r="B17" s="33" t="s">
        <v>8</v>
      </c>
      <c r="C17" s="16"/>
      <c r="D17" s="16"/>
      <c r="E17" s="47">
        <v>2953.98</v>
      </c>
      <c r="F17" s="44"/>
    </row>
    <row r="18" spans="1:6" x14ac:dyDescent="0.25">
      <c r="A18" s="45">
        <v>44392</v>
      </c>
      <c r="B18" s="33" t="s">
        <v>8</v>
      </c>
      <c r="C18" s="16"/>
      <c r="D18" s="16"/>
      <c r="E18" s="47">
        <v>4012.8</v>
      </c>
      <c r="F18" s="44"/>
    </row>
    <row r="19" spans="1:6" x14ac:dyDescent="0.25">
      <c r="A19" s="45">
        <v>44393</v>
      </c>
      <c r="B19" s="33" t="s">
        <v>8</v>
      </c>
      <c r="C19" s="16"/>
      <c r="D19" s="16"/>
      <c r="E19" s="47">
        <v>2953.98</v>
      </c>
      <c r="F19" s="44"/>
    </row>
    <row r="20" spans="1:6" x14ac:dyDescent="0.25">
      <c r="A20" s="45">
        <v>44407</v>
      </c>
      <c r="B20" s="33" t="s">
        <v>8</v>
      </c>
      <c r="C20" s="16"/>
      <c r="D20" s="16"/>
      <c r="E20" s="47">
        <v>21092.7</v>
      </c>
      <c r="F20" s="44"/>
    </row>
    <row r="21" spans="1:6" x14ac:dyDescent="0.25">
      <c r="A21" s="45">
        <v>44407</v>
      </c>
      <c r="B21" s="33" t="s">
        <v>8</v>
      </c>
      <c r="C21" s="16"/>
      <c r="D21" s="16"/>
      <c r="E21" s="47">
        <v>7792.11</v>
      </c>
      <c r="F21" s="44"/>
    </row>
    <row r="22" spans="1:6" x14ac:dyDescent="0.25">
      <c r="A22" s="45">
        <v>44407</v>
      </c>
      <c r="B22" s="33" t="s">
        <v>8</v>
      </c>
      <c r="C22" s="16"/>
      <c r="D22" s="16"/>
      <c r="E22" s="47">
        <v>2480.15</v>
      </c>
      <c r="F22" s="44"/>
    </row>
    <row r="23" spans="1:6" x14ac:dyDescent="0.25">
      <c r="A23" s="45">
        <v>44407</v>
      </c>
      <c r="B23" s="33" t="s">
        <v>8</v>
      </c>
      <c r="C23" s="16"/>
      <c r="D23" s="16"/>
      <c r="E23" s="47">
        <v>4280.32</v>
      </c>
      <c r="F23" s="44"/>
    </row>
    <row r="24" spans="1:6" x14ac:dyDescent="0.25">
      <c r="A24" s="45">
        <v>44407</v>
      </c>
      <c r="B24" s="33" t="s">
        <v>8</v>
      </c>
      <c r="C24" s="16"/>
      <c r="D24" s="16"/>
      <c r="E24" s="47">
        <v>4681.1099999999997</v>
      </c>
      <c r="F24" s="44"/>
    </row>
    <row r="25" spans="1:6" x14ac:dyDescent="0.25">
      <c r="A25" s="45">
        <v>44407</v>
      </c>
      <c r="B25" s="33" t="s">
        <v>8</v>
      </c>
      <c r="C25" s="16"/>
      <c r="D25" s="16"/>
      <c r="E25" s="47">
        <v>3141.18</v>
      </c>
      <c r="F25" s="44"/>
    </row>
    <row r="26" spans="1:6" x14ac:dyDescent="0.25">
      <c r="A26" s="45">
        <v>44413</v>
      </c>
      <c r="B26" s="33" t="s">
        <v>6</v>
      </c>
      <c r="C26" s="16"/>
      <c r="D26" s="16"/>
      <c r="E26" s="47">
        <v>250</v>
      </c>
      <c r="F26" s="44"/>
    </row>
    <row r="27" spans="1:6" x14ac:dyDescent="0.25">
      <c r="A27" s="45">
        <v>44413</v>
      </c>
      <c r="B27" s="33" t="s">
        <v>7</v>
      </c>
      <c r="C27" s="16"/>
      <c r="D27" s="16"/>
      <c r="E27" s="47">
        <v>40</v>
      </c>
      <c r="F27" s="44"/>
    </row>
    <row r="28" spans="1:6" x14ac:dyDescent="0.25">
      <c r="A28" s="45">
        <v>44420</v>
      </c>
      <c r="B28" s="33" t="s">
        <v>8</v>
      </c>
      <c r="C28" s="16"/>
      <c r="D28" s="16"/>
      <c r="E28" s="47">
        <v>3960</v>
      </c>
      <c r="F28" s="44"/>
    </row>
    <row r="29" spans="1:6" x14ac:dyDescent="0.25">
      <c r="A29" s="45">
        <v>44420</v>
      </c>
      <c r="B29" s="33" t="s">
        <v>8</v>
      </c>
      <c r="C29" s="16"/>
      <c r="D29" s="16"/>
      <c r="E29" s="47">
        <v>40687.35</v>
      </c>
      <c r="F29" s="44"/>
    </row>
    <row r="30" spans="1:6" x14ac:dyDescent="0.25">
      <c r="A30" s="45">
        <v>44439</v>
      </c>
      <c r="B30" s="33" t="s">
        <v>8</v>
      </c>
      <c r="C30" s="16"/>
      <c r="D30" s="16"/>
      <c r="E30" s="47">
        <v>7792.11</v>
      </c>
      <c r="F30" s="44"/>
    </row>
    <row r="31" spans="1:6" x14ac:dyDescent="0.25">
      <c r="A31" s="45">
        <v>44439</v>
      </c>
      <c r="B31" s="33" t="s">
        <v>8</v>
      </c>
      <c r="C31" s="16"/>
      <c r="D31" s="16"/>
      <c r="E31" s="47">
        <v>21092.7</v>
      </c>
      <c r="F31" s="44"/>
    </row>
    <row r="32" spans="1:6" x14ac:dyDescent="0.25">
      <c r="A32" s="45">
        <v>44439</v>
      </c>
      <c r="B32" s="33" t="s">
        <v>8</v>
      </c>
      <c r="C32" s="16"/>
      <c r="D32" s="16"/>
      <c r="E32" s="47">
        <v>2480.15</v>
      </c>
      <c r="F32" s="44"/>
    </row>
    <row r="33" spans="1:6" x14ac:dyDescent="0.25">
      <c r="A33" s="45">
        <v>44439</v>
      </c>
      <c r="B33" s="33" t="s">
        <v>8</v>
      </c>
      <c r="C33" s="16"/>
      <c r="D33" s="16"/>
      <c r="E33" s="47">
        <v>4681.01</v>
      </c>
      <c r="F33" s="44"/>
    </row>
    <row r="34" spans="1:6" x14ac:dyDescent="0.25">
      <c r="A34" s="45">
        <v>44439</v>
      </c>
      <c r="B34" s="33" t="s">
        <v>8</v>
      </c>
      <c r="C34" s="16"/>
      <c r="D34" s="16"/>
      <c r="E34" s="47">
        <v>3141.18</v>
      </c>
      <c r="F34" s="44"/>
    </row>
    <row r="35" spans="1:6" x14ac:dyDescent="0.25">
      <c r="A35" s="45">
        <v>44439</v>
      </c>
      <c r="B35" s="33" t="s">
        <v>8</v>
      </c>
      <c r="C35" s="16"/>
      <c r="D35" s="16"/>
      <c r="E35" s="47">
        <v>4280.3</v>
      </c>
      <c r="F35" s="44"/>
    </row>
    <row r="36" spans="1:6" x14ac:dyDescent="0.25">
      <c r="A36" s="45"/>
      <c r="B36" s="33"/>
      <c r="C36" s="16"/>
      <c r="D36" s="16"/>
      <c r="E36" s="47"/>
      <c r="F36" s="44"/>
    </row>
    <row r="37" spans="1:6" x14ac:dyDescent="0.25">
      <c r="A37" s="15"/>
      <c r="B37" s="16"/>
      <c r="C37" s="17"/>
      <c r="D37" s="17"/>
      <c r="E37" s="18"/>
      <c r="F37" s="48"/>
    </row>
    <row r="38" spans="1:6" x14ac:dyDescent="0.25">
      <c r="A38" s="19" t="s">
        <v>4</v>
      </c>
      <c r="B38" s="13" t="s">
        <v>9</v>
      </c>
      <c r="C38" s="13"/>
      <c r="D38" s="13"/>
      <c r="E38" s="18"/>
      <c r="F38" s="14">
        <f>SUM(E40:E41)</f>
        <v>36583.64</v>
      </c>
    </row>
    <row r="39" spans="1:6" x14ac:dyDescent="0.25">
      <c r="A39" s="19"/>
      <c r="B39" s="13"/>
      <c r="C39" s="13"/>
      <c r="D39" s="13"/>
      <c r="E39" s="18"/>
      <c r="F39" s="20"/>
    </row>
    <row r="40" spans="1:6" x14ac:dyDescent="0.25">
      <c r="A40" s="40">
        <v>43832</v>
      </c>
      <c r="B40" s="51" t="s">
        <v>10</v>
      </c>
      <c r="C40" s="22" t="s">
        <v>11</v>
      </c>
      <c r="D40" s="36">
        <v>8525</v>
      </c>
      <c r="E40" s="52">
        <v>35000</v>
      </c>
      <c r="F40" s="20"/>
    </row>
    <row r="41" spans="1:6" x14ac:dyDescent="0.25">
      <c r="A41" s="49">
        <v>44694</v>
      </c>
      <c r="B41" s="33" t="s">
        <v>8</v>
      </c>
      <c r="C41" s="22"/>
      <c r="D41" s="51"/>
      <c r="E41" s="52">
        <v>1583.64</v>
      </c>
      <c r="F41" s="20"/>
    </row>
    <row r="42" spans="1:6" x14ac:dyDescent="0.25">
      <c r="A42" s="15"/>
      <c r="B42" s="16"/>
      <c r="C42" s="16"/>
      <c r="D42" s="16"/>
      <c r="E42" s="18"/>
      <c r="F42" s="48"/>
    </row>
    <row r="43" spans="1:6" x14ac:dyDescent="0.25">
      <c r="A43" s="19" t="s">
        <v>12</v>
      </c>
      <c r="B43" s="13" t="s">
        <v>13</v>
      </c>
      <c r="C43" s="16"/>
      <c r="D43" s="16"/>
      <c r="E43" s="18"/>
      <c r="F43" s="14">
        <f>SUM(E46:E49)</f>
        <v>55819.64</v>
      </c>
    </row>
    <row r="44" spans="1:6" x14ac:dyDescent="0.25">
      <c r="A44" s="45"/>
      <c r="B44" s="16"/>
      <c r="C44" s="16"/>
      <c r="D44" s="16"/>
      <c r="E44" s="18"/>
      <c r="F44" s="48"/>
    </row>
    <row r="45" spans="1:6" x14ac:dyDescent="0.25">
      <c r="A45" s="15"/>
      <c r="B45" s="16"/>
      <c r="C45" s="17"/>
      <c r="D45" s="17"/>
      <c r="E45" s="25"/>
      <c r="F45" s="44"/>
    </row>
    <row r="46" spans="1:6" x14ac:dyDescent="0.25">
      <c r="A46" s="15">
        <v>44442</v>
      </c>
      <c r="B46" s="16" t="s">
        <v>14</v>
      </c>
      <c r="C46" s="17"/>
      <c r="D46" s="17"/>
      <c r="E46" s="25">
        <v>52776</v>
      </c>
      <c r="F46" s="44"/>
    </row>
    <row r="47" spans="1:6" x14ac:dyDescent="0.25">
      <c r="A47" s="15">
        <v>44529</v>
      </c>
      <c r="B47" s="16" t="s">
        <v>14</v>
      </c>
      <c r="C47" s="17"/>
      <c r="D47" s="17"/>
      <c r="E47" s="25">
        <v>1440</v>
      </c>
      <c r="F47" s="44"/>
    </row>
    <row r="48" spans="1:6" x14ac:dyDescent="0.25">
      <c r="A48" s="15">
        <v>44649</v>
      </c>
      <c r="B48" s="16" t="s">
        <v>14</v>
      </c>
      <c r="C48" s="17"/>
      <c r="D48" s="17"/>
      <c r="E48" s="25">
        <v>1583.64</v>
      </c>
      <c r="F48" s="44"/>
    </row>
    <row r="49" spans="1:6" x14ac:dyDescent="0.25">
      <c r="A49" s="15">
        <v>44995</v>
      </c>
      <c r="B49" s="16" t="s">
        <v>62</v>
      </c>
      <c r="C49" s="17"/>
      <c r="D49" s="17"/>
      <c r="E49" s="25">
        <v>20</v>
      </c>
      <c r="F49" s="44"/>
    </row>
    <row r="50" spans="1:6" x14ac:dyDescent="0.25">
      <c r="A50" s="15"/>
      <c r="B50" s="16"/>
      <c r="C50" s="17"/>
      <c r="D50" s="17"/>
      <c r="E50" s="26"/>
      <c r="F50" s="44"/>
    </row>
    <row r="51" spans="1:6" x14ac:dyDescent="0.25">
      <c r="A51" s="19" t="s">
        <v>12</v>
      </c>
      <c r="B51" s="13" t="s">
        <v>15</v>
      </c>
      <c r="C51" s="16"/>
      <c r="D51" s="16"/>
      <c r="E51" s="18"/>
      <c r="F51" s="14">
        <f>SUM(E53:E70)</f>
        <v>438282.77999999991</v>
      </c>
    </row>
    <row r="52" spans="1:6" x14ac:dyDescent="0.25">
      <c r="A52" s="15"/>
      <c r="B52" s="33"/>
      <c r="C52" s="16"/>
      <c r="D52" s="16"/>
      <c r="E52" s="18"/>
      <c r="F52" s="48"/>
    </row>
    <row r="53" spans="1:6" x14ac:dyDescent="0.25">
      <c r="A53" s="53">
        <v>43336</v>
      </c>
      <c r="B53" s="51" t="s">
        <v>16</v>
      </c>
      <c r="C53" s="22" t="s">
        <v>11</v>
      </c>
      <c r="D53" s="36">
        <v>8026</v>
      </c>
      <c r="E53" s="52">
        <v>1392</v>
      </c>
      <c r="F53" s="48"/>
    </row>
    <row r="54" spans="1:6" x14ac:dyDescent="0.25">
      <c r="A54" s="53">
        <v>43812</v>
      </c>
      <c r="B54" s="51" t="s">
        <v>17</v>
      </c>
      <c r="C54" s="22"/>
      <c r="D54" s="36"/>
      <c r="E54" s="52">
        <v>7652.61</v>
      </c>
      <c r="F54" s="48"/>
    </row>
    <row r="55" spans="1:6" x14ac:dyDescent="0.25">
      <c r="A55" s="53">
        <v>43788</v>
      </c>
      <c r="B55" s="51" t="s">
        <v>17</v>
      </c>
      <c r="C55" s="22"/>
      <c r="D55" s="36"/>
      <c r="E55" s="52">
        <v>594.94000000000005</v>
      </c>
      <c r="F55" s="48"/>
    </row>
    <row r="56" spans="1:6" x14ac:dyDescent="0.25">
      <c r="A56" s="53">
        <v>43832.5</v>
      </c>
      <c r="B56" s="51" t="s">
        <v>18</v>
      </c>
      <c r="C56" s="22" t="s">
        <v>11</v>
      </c>
      <c r="D56" s="36" t="s">
        <v>19</v>
      </c>
      <c r="E56" s="52">
        <v>3000</v>
      </c>
      <c r="F56" s="48"/>
    </row>
    <row r="57" spans="1:6" x14ac:dyDescent="0.25">
      <c r="A57" s="53">
        <v>43896.5</v>
      </c>
      <c r="B57" s="51" t="s">
        <v>20</v>
      </c>
      <c r="C57" s="22" t="s">
        <v>11</v>
      </c>
      <c r="D57" s="36" t="s">
        <v>21</v>
      </c>
      <c r="E57" s="52">
        <v>2196.9899999999998</v>
      </c>
      <c r="F57" s="48"/>
    </row>
    <row r="58" spans="1:6" x14ac:dyDescent="0.25">
      <c r="A58" s="53">
        <v>43896.5</v>
      </c>
      <c r="B58" s="51" t="s">
        <v>22</v>
      </c>
      <c r="C58" s="22" t="s">
        <v>11</v>
      </c>
      <c r="D58" s="36" t="s">
        <v>23</v>
      </c>
      <c r="E58" s="52">
        <v>4257.2</v>
      </c>
      <c r="F58" s="48"/>
    </row>
    <row r="59" spans="1:6" x14ac:dyDescent="0.25">
      <c r="A59" s="53">
        <v>43917.5</v>
      </c>
      <c r="B59" s="51" t="s">
        <v>24</v>
      </c>
      <c r="C59" s="22" t="s">
        <v>11</v>
      </c>
      <c r="D59" s="36" t="s">
        <v>25</v>
      </c>
      <c r="E59" s="52">
        <v>10000</v>
      </c>
      <c r="F59" s="48"/>
    </row>
    <row r="60" spans="1:6" x14ac:dyDescent="0.25">
      <c r="A60" s="53">
        <v>43936.5</v>
      </c>
      <c r="B60" s="51" t="s">
        <v>20</v>
      </c>
      <c r="C60" s="22" t="s">
        <v>11</v>
      </c>
      <c r="D60" s="36" t="s">
        <v>26</v>
      </c>
      <c r="E60" s="52">
        <v>927.4</v>
      </c>
      <c r="F60" s="48"/>
    </row>
    <row r="61" spans="1:6" x14ac:dyDescent="0.25">
      <c r="A61" s="53">
        <v>43955.5</v>
      </c>
      <c r="B61" s="51" t="s">
        <v>27</v>
      </c>
      <c r="C61" s="22" t="s">
        <v>11</v>
      </c>
      <c r="D61" s="36" t="s">
        <v>28</v>
      </c>
      <c r="E61" s="52">
        <v>952.72</v>
      </c>
      <c r="F61" s="48"/>
    </row>
    <row r="62" spans="1:6" x14ac:dyDescent="0.25">
      <c r="A62" s="53">
        <v>43987.5</v>
      </c>
      <c r="B62" s="51" t="s">
        <v>29</v>
      </c>
      <c r="C62" s="22" t="s">
        <v>11</v>
      </c>
      <c r="D62" s="36"/>
      <c r="E62" s="52">
        <v>15544</v>
      </c>
      <c r="F62" s="48"/>
    </row>
    <row r="63" spans="1:6" x14ac:dyDescent="0.25">
      <c r="A63" s="53">
        <v>44005.5</v>
      </c>
      <c r="B63" s="51" t="s">
        <v>24</v>
      </c>
      <c r="C63" s="22" t="s">
        <v>11</v>
      </c>
      <c r="D63" s="36" t="s">
        <v>30</v>
      </c>
      <c r="E63" s="52">
        <v>591.79</v>
      </c>
      <c r="F63" s="48"/>
    </row>
    <row r="64" spans="1:6" x14ac:dyDescent="0.25">
      <c r="A64" s="53">
        <v>44043.5</v>
      </c>
      <c r="B64" s="51" t="s">
        <v>31</v>
      </c>
      <c r="C64" s="16"/>
      <c r="D64" s="16"/>
      <c r="E64" s="52">
        <v>4342.8</v>
      </c>
      <c r="F64" s="48"/>
    </row>
    <row r="65" spans="1:6" x14ac:dyDescent="0.25">
      <c r="A65" s="53">
        <v>44043.5</v>
      </c>
      <c r="B65" s="51" t="s">
        <v>32</v>
      </c>
      <c r="C65" s="16"/>
      <c r="D65" s="16"/>
      <c r="E65" s="52">
        <v>103190.17</v>
      </c>
      <c r="F65" s="48"/>
    </row>
    <row r="66" spans="1:6" x14ac:dyDescent="0.25">
      <c r="A66" s="53">
        <v>44043.5</v>
      </c>
      <c r="B66" s="51" t="s">
        <v>33</v>
      </c>
      <c r="C66" s="16"/>
      <c r="D66" s="16"/>
      <c r="E66" s="52">
        <v>193087.09</v>
      </c>
      <c r="F66" s="48"/>
    </row>
    <row r="67" spans="1:6" x14ac:dyDescent="0.25">
      <c r="A67" s="53">
        <v>44043.5</v>
      </c>
      <c r="B67" s="51" t="s">
        <v>34</v>
      </c>
      <c r="C67" s="16"/>
      <c r="D67" s="16"/>
      <c r="E67" s="52">
        <v>32162.1</v>
      </c>
      <c r="F67" s="48"/>
    </row>
    <row r="68" spans="1:6" x14ac:dyDescent="0.25">
      <c r="A68" s="53">
        <v>44162.5</v>
      </c>
      <c r="B68" s="51" t="s">
        <v>24</v>
      </c>
      <c r="C68" s="16"/>
      <c r="D68" s="16"/>
      <c r="E68" s="52">
        <v>35760</v>
      </c>
      <c r="F68" s="48"/>
    </row>
    <row r="69" spans="1:6" x14ac:dyDescent="0.25">
      <c r="A69" s="53">
        <v>44162.5</v>
      </c>
      <c r="B69" s="51" t="s">
        <v>24</v>
      </c>
      <c r="C69" s="16"/>
      <c r="D69" s="16"/>
      <c r="E69" s="52">
        <v>2400</v>
      </c>
      <c r="F69" s="48"/>
    </row>
    <row r="70" spans="1:6" x14ac:dyDescent="0.25">
      <c r="A70" s="53">
        <v>44377</v>
      </c>
      <c r="B70" s="51" t="s">
        <v>35</v>
      </c>
      <c r="C70" s="16"/>
      <c r="D70" s="16"/>
      <c r="E70" s="18">
        <v>20230.97</v>
      </c>
      <c r="F70" s="48"/>
    </row>
    <row r="71" spans="1:6" x14ac:dyDescent="0.25">
      <c r="A71" s="15"/>
      <c r="B71" s="33"/>
      <c r="C71" s="16"/>
      <c r="D71" s="16"/>
      <c r="E71" s="18"/>
      <c r="F71" s="48"/>
    </row>
    <row r="72" spans="1:6" x14ac:dyDescent="0.25">
      <c r="A72" s="15"/>
      <c r="B72" s="16"/>
      <c r="C72" s="17"/>
      <c r="D72" s="17"/>
      <c r="E72" s="18"/>
      <c r="F72" s="44"/>
    </row>
    <row r="73" spans="1:6" ht="15.75" thickBot="1" x14ac:dyDescent="0.3">
      <c r="A73" s="50"/>
      <c r="B73" s="16" t="s">
        <v>36</v>
      </c>
      <c r="C73" s="16"/>
      <c r="D73" s="16"/>
      <c r="E73" s="16"/>
      <c r="F73" s="28">
        <f>+F6+F8+F38-F51-F43</f>
        <v>-281703.48</v>
      </c>
    </row>
    <row r="74" spans="1:6" ht="15.75" thickTop="1" x14ac:dyDescent="0.25">
      <c r="A74" s="50"/>
      <c r="B74" s="16"/>
      <c r="C74" s="16"/>
      <c r="D74" s="16"/>
      <c r="E74" s="16"/>
      <c r="F74" s="20"/>
    </row>
    <row r="75" spans="1:6" x14ac:dyDescent="0.25">
      <c r="A75" s="50"/>
      <c r="B75" s="16"/>
      <c r="C75" s="16"/>
      <c r="D75" s="16"/>
      <c r="E75" s="16"/>
      <c r="F75" s="20"/>
    </row>
    <row r="76" spans="1:6" x14ac:dyDescent="0.25">
      <c r="A76" s="50"/>
      <c r="B76" s="16"/>
      <c r="C76" s="16"/>
      <c r="D76" s="16"/>
      <c r="E76" s="16"/>
      <c r="F76" s="20"/>
    </row>
    <row r="77" spans="1:6" x14ac:dyDescent="0.25">
      <c r="A77" s="50"/>
      <c r="B77" s="16"/>
      <c r="C77" s="16"/>
      <c r="D77" s="16"/>
      <c r="E77" s="16"/>
      <c r="F77" s="20"/>
    </row>
    <row r="78" spans="1:6" x14ac:dyDescent="0.25">
      <c r="A78" s="50"/>
      <c r="B78" s="16"/>
      <c r="C78" s="16"/>
      <c r="D78" s="16"/>
      <c r="E78" s="16"/>
      <c r="F78" s="20"/>
    </row>
    <row r="79" spans="1:6" x14ac:dyDescent="0.25">
      <c r="A79" s="73" t="s">
        <v>37</v>
      </c>
      <c r="B79" s="74"/>
      <c r="C79" s="74"/>
      <c r="D79" s="74"/>
      <c r="E79" s="74"/>
      <c r="F79" s="75"/>
    </row>
    <row r="80" spans="1:6" x14ac:dyDescent="0.25">
      <c r="A80" s="54"/>
      <c r="B80" s="51"/>
      <c r="C80" s="51"/>
      <c r="D80" s="52"/>
      <c r="E80" s="51"/>
      <c r="F80" s="55"/>
    </row>
    <row r="81" spans="1:6" x14ac:dyDescent="0.25">
      <c r="A81" s="54"/>
      <c r="B81" s="51"/>
      <c r="C81" s="51"/>
      <c r="D81" s="52"/>
      <c r="E81" s="51"/>
      <c r="F81" s="55"/>
    </row>
    <row r="82" spans="1:6" x14ac:dyDescent="0.25">
      <c r="A82" s="73" t="s">
        <v>38</v>
      </c>
      <c r="B82" s="74"/>
      <c r="C82" s="74"/>
      <c r="D82" s="74"/>
      <c r="E82" s="74"/>
      <c r="F82" s="75"/>
    </row>
    <row r="83" spans="1:6" x14ac:dyDescent="0.25">
      <c r="A83" s="50"/>
      <c r="B83" s="16"/>
      <c r="C83" s="16"/>
      <c r="D83" s="16"/>
      <c r="E83" s="16"/>
      <c r="F83" s="20"/>
    </row>
    <row r="84" spans="1:6" x14ac:dyDescent="0.25">
      <c r="A84" s="50"/>
      <c r="B84" s="16"/>
      <c r="C84" s="16"/>
      <c r="D84" s="16"/>
      <c r="E84" s="16"/>
      <c r="F84" s="20"/>
    </row>
    <row r="85" spans="1:6" x14ac:dyDescent="0.25">
      <c r="A85" s="50"/>
      <c r="B85" s="16"/>
      <c r="C85" s="16"/>
      <c r="D85" s="16"/>
      <c r="E85" s="16"/>
      <c r="F85" s="20"/>
    </row>
    <row r="86" spans="1:6" ht="15.75" thickBot="1" x14ac:dyDescent="0.3">
      <c r="A86" s="29"/>
      <c r="B86" s="30"/>
      <c r="C86" s="30"/>
      <c r="D86" s="30"/>
      <c r="E86" s="31"/>
      <c r="F86" s="32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ht="15.75" thickBot="1" x14ac:dyDescent="0.3">
      <c r="A91" s="1"/>
      <c r="B91" s="1"/>
      <c r="C91" s="1"/>
      <c r="D91" s="1"/>
      <c r="E91" s="1"/>
      <c r="F91" s="1"/>
    </row>
    <row r="92" spans="1:6" x14ac:dyDescent="0.25">
      <c r="A92" s="64" t="s">
        <v>0</v>
      </c>
      <c r="B92" s="65"/>
      <c r="C92" s="65"/>
      <c r="D92" s="65"/>
      <c r="E92" s="65"/>
      <c r="F92" s="66"/>
    </row>
    <row r="93" spans="1:6" x14ac:dyDescent="0.25">
      <c r="A93" s="67"/>
      <c r="B93" s="68"/>
      <c r="C93" s="68"/>
      <c r="D93" s="68"/>
      <c r="E93" s="68"/>
      <c r="F93" s="69"/>
    </row>
    <row r="94" spans="1:6" x14ac:dyDescent="0.25">
      <c r="A94" s="70" t="s">
        <v>93</v>
      </c>
      <c r="B94" s="71"/>
      <c r="C94" s="71"/>
      <c r="D94" s="71"/>
      <c r="E94" s="71"/>
      <c r="F94" s="72"/>
    </row>
    <row r="95" spans="1:6" x14ac:dyDescent="0.25">
      <c r="A95" s="2"/>
      <c r="B95" s="34" t="s">
        <v>1</v>
      </c>
      <c r="C95" s="4"/>
      <c r="D95" s="3"/>
      <c r="E95" s="3"/>
      <c r="F95" s="5"/>
    </row>
    <row r="96" spans="1:6" ht="15.75" thickBot="1" x14ac:dyDescent="0.3">
      <c r="A96" s="6"/>
      <c r="B96" s="35" t="s">
        <v>39</v>
      </c>
      <c r="C96" s="8"/>
      <c r="D96" s="7"/>
      <c r="E96" s="7"/>
      <c r="F96" s="9"/>
    </row>
    <row r="97" spans="1:6" ht="15.75" thickBot="1" x14ac:dyDescent="0.3">
      <c r="A97" s="43"/>
      <c r="B97" s="16" t="s">
        <v>3</v>
      </c>
      <c r="C97" s="16"/>
      <c r="D97" s="16"/>
      <c r="E97" s="16"/>
      <c r="F97" s="11">
        <v>0</v>
      </c>
    </row>
    <row r="98" spans="1:6" ht="15.75" thickTop="1" x14ac:dyDescent="0.25">
      <c r="A98" s="43"/>
      <c r="B98" s="16"/>
      <c r="C98" s="16"/>
      <c r="D98" s="16"/>
      <c r="E98" s="16"/>
      <c r="F98" s="44"/>
    </row>
    <row r="99" spans="1:6" x14ac:dyDescent="0.25">
      <c r="A99" s="12" t="s">
        <v>4</v>
      </c>
      <c r="B99" s="13" t="s">
        <v>5</v>
      </c>
      <c r="C99" s="13"/>
      <c r="D99" s="13"/>
      <c r="E99" s="16"/>
      <c r="F99" s="14">
        <f>SUM(E100:E102)</f>
        <v>0</v>
      </c>
    </row>
    <row r="100" spans="1:6" x14ac:dyDescent="0.25">
      <c r="A100" s="45"/>
      <c r="B100" s="46"/>
      <c r="C100" s="16"/>
      <c r="D100" s="16"/>
      <c r="E100" s="47"/>
      <c r="F100" s="44"/>
    </row>
    <row r="101" spans="1:6" x14ac:dyDescent="0.25">
      <c r="A101" s="45"/>
      <c r="B101" s="33"/>
      <c r="C101" s="16"/>
      <c r="D101" s="16"/>
      <c r="E101" s="47"/>
      <c r="F101" s="44"/>
    </row>
    <row r="102" spans="1:6" x14ac:dyDescent="0.25">
      <c r="A102" s="45"/>
      <c r="B102" s="33"/>
      <c r="C102" s="16"/>
      <c r="D102" s="16"/>
      <c r="E102" s="47"/>
      <c r="F102" s="44"/>
    </row>
    <row r="103" spans="1:6" x14ac:dyDescent="0.25">
      <c r="A103" s="15"/>
      <c r="B103" s="16"/>
      <c r="C103" s="17"/>
      <c r="D103" s="17"/>
      <c r="E103" s="18"/>
      <c r="F103" s="48"/>
    </row>
    <row r="104" spans="1:6" x14ac:dyDescent="0.25">
      <c r="A104" s="19" t="s">
        <v>4</v>
      </c>
      <c r="B104" s="13" t="s">
        <v>9</v>
      </c>
      <c r="C104" s="13"/>
      <c r="D104" s="13"/>
      <c r="E104" s="18"/>
      <c r="F104" s="14">
        <f>SUM(E105:E107)</f>
        <v>0</v>
      </c>
    </row>
    <row r="105" spans="1:6" x14ac:dyDescent="0.25">
      <c r="A105" s="19"/>
      <c r="B105" s="13"/>
      <c r="C105" s="13"/>
      <c r="D105" s="13"/>
      <c r="E105" s="18"/>
      <c r="F105" s="20"/>
    </row>
    <row r="106" spans="1:6" x14ac:dyDescent="0.25">
      <c r="A106" s="40"/>
      <c r="B106" s="51"/>
      <c r="C106" s="22"/>
      <c r="D106" s="36"/>
      <c r="E106" s="52"/>
      <c r="F106" s="20"/>
    </row>
    <row r="107" spans="1:6" x14ac:dyDescent="0.25">
      <c r="A107" s="49"/>
      <c r="B107" s="16"/>
      <c r="C107" s="22"/>
      <c r="D107" s="51"/>
      <c r="E107" s="52"/>
      <c r="F107" s="20"/>
    </row>
    <row r="108" spans="1:6" x14ac:dyDescent="0.25">
      <c r="A108" s="15"/>
      <c r="B108" s="16"/>
      <c r="C108" s="16"/>
      <c r="D108" s="16"/>
      <c r="E108" s="18"/>
      <c r="F108" s="48"/>
    </row>
    <row r="109" spans="1:6" x14ac:dyDescent="0.25">
      <c r="A109" s="19" t="s">
        <v>12</v>
      </c>
      <c r="B109" s="13" t="s">
        <v>13</v>
      </c>
      <c r="C109" s="16"/>
      <c r="D109" s="16"/>
      <c r="E109" s="18"/>
      <c r="F109" s="14">
        <f>SUM(E111:E112)</f>
        <v>2747.41</v>
      </c>
    </row>
    <row r="110" spans="1:6" x14ac:dyDescent="0.25">
      <c r="A110" s="45"/>
      <c r="B110" s="16"/>
      <c r="C110" s="16"/>
      <c r="D110" s="16"/>
      <c r="E110" s="18"/>
      <c r="F110" s="48"/>
    </row>
    <row r="111" spans="1:6" x14ac:dyDescent="0.25">
      <c r="A111" s="15">
        <v>44431</v>
      </c>
      <c r="B111" s="16" t="s">
        <v>40</v>
      </c>
      <c r="C111" s="17"/>
      <c r="D111" s="17"/>
      <c r="E111" s="25">
        <v>2747.41</v>
      </c>
      <c r="F111" s="44"/>
    </row>
    <row r="112" spans="1:6" x14ac:dyDescent="0.25">
      <c r="A112" s="15"/>
      <c r="B112" s="16"/>
      <c r="C112" s="17"/>
      <c r="D112" s="17"/>
      <c r="E112" s="26"/>
      <c r="F112" s="44"/>
    </row>
    <row r="113" spans="1:6" x14ac:dyDescent="0.25">
      <c r="A113" s="19" t="s">
        <v>12</v>
      </c>
      <c r="B113" s="13" t="s">
        <v>15</v>
      </c>
      <c r="C113" s="16"/>
      <c r="D113" s="16"/>
      <c r="E113" s="18"/>
      <c r="F113" s="56">
        <f>SUM(E115:E116)</f>
        <v>0</v>
      </c>
    </row>
    <row r="114" spans="1:6" x14ac:dyDescent="0.25">
      <c r="A114" s="15"/>
      <c r="B114" s="33"/>
      <c r="C114" s="16"/>
      <c r="D114" s="16"/>
      <c r="E114" s="18"/>
      <c r="F114" s="48"/>
    </row>
    <row r="115" spans="1:6" x14ac:dyDescent="0.25">
      <c r="A115" s="53"/>
      <c r="B115" s="51"/>
      <c r="C115" s="22"/>
      <c r="D115" s="36"/>
      <c r="E115" s="52"/>
      <c r="F115" s="48"/>
    </row>
    <row r="116" spans="1:6" x14ac:dyDescent="0.25">
      <c r="A116" s="15"/>
      <c r="B116" s="33"/>
      <c r="C116" s="16"/>
      <c r="D116" s="16"/>
      <c r="E116" s="18"/>
      <c r="F116" s="48"/>
    </row>
    <row r="117" spans="1:6" x14ac:dyDescent="0.25">
      <c r="A117" s="15"/>
      <c r="B117" s="16"/>
      <c r="C117" s="17"/>
      <c r="D117" s="17"/>
      <c r="E117" s="18"/>
      <c r="F117" s="44"/>
    </row>
    <row r="118" spans="1:6" ht="15.75" thickBot="1" x14ac:dyDescent="0.3">
      <c r="A118" s="50"/>
      <c r="B118" s="16" t="s">
        <v>36</v>
      </c>
      <c r="C118" s="16"/>
      <c r="D118" s="16"/>
      <c r="E118" s="16"/>
      <c r="F118" s="28">
        <f>+F97+F99+F104-F109-F113</f>
        <v>-2747.41</v>
      </c>
    </row>
    <row r="119" spans="1:6" ht="15.75" thickTop="1" x14ac:dyDescent="0.25">
      <c r="A119" s="50"/>
      <c r="B119" s="16"/>
      <c r="C119" s="16"/>
      <c r="D119" s="16"/>
      <c r="E119" s="16"/>
      <c r="F119" s="20"/>
    </row>
    <row r="120" spans="1:6" x14ac:dyDescent="0.25">
      <c r="A120" s="50"/>
      <c r="B120" s="16"/>
      <c r="C120" s="16"/>
      <c r="D120" s="16"/>
      <c r="E120" s="16"/>
      <c r="F120" s="20"/>
    </row>
    <row r="121" spans="1:6" x14ac:dyDescent="0.25">
      <c r="A121" s="27"/>
      <c r="B121" s="10"/>
      <c r="C121" s="10"/>
      <c r="D121" s="10"/>
      <c r="E121" s="10"/>
      <c r="F121" s="20"/>
    </row>
    <row r="122" spans="1:6" x14ac:dyDescent="0.25">
      <c r="A122" s="61" t="s">
        <v>37</v>
      </c>
      <c r="B122" s="62"/>
      <c r="C122" s="62"/>
      <c r="D122" s="62"/>
      <c r="E122" s="62"/>
      <c r="F122" s="63"/>
    </row>
    <row r="123" spans="1:6" x14ac:dyDescent="0.25">
      <c r="A123" s="37"/>
      <c r="B123" s="23"/>
      <c r="C123" s="23"/>
      <c r="D123" s="24"/>
      <c r="E123" s="23"/>
      <c r="F123" s="38"/>
    </row>
    <row r="124" spans="1:6" x14ac:dyDescent="0.25">
      <c r="A124" s="37"/>
      <c r="B124" s="23"/>
      <c r="C124" s="23"/>
      <c r="D124" s="24"/>
      <c r="E124" s="23"/>
      <c r="F124" s="38"/>
    </row>
    <row r="125" spans="1:6" x14ac:dyDescent="0.25">
      <c r="A125" s="61" t="s">
        <v>38</v>
      </c>
      <c r="B125" s="62"/>
      <c r="C125" s="62"/>
      <c r="D125" s="62"/>
      <c r="E125" s="62"/>
      <c r="F125" s="63"/>
    </row>
    <row r="126" spans="1:6" x14ac:dyDescent="0.25">
      <c r="A126" s="27"/>
      <c r="B126" s="10"/>
      <c r="C126" s="10"/>
      <c r="D126" s="10"/>
      <c r="E126" s="10"/>
      <c r="F126" s="20"/>
    </row>
    <row r="127" spans="1:6" x14ac:dyDescent="0.25">
      <c r="A127" s="27"/>
      <c r="B127" s="10"/>
      <c r="C127" s="10"/>
      <c r="D127" s="10"/>
      <c r="E127" s="10"/>
      <c r="F127" s="20"/>
    </row>
    <row r="128" spans="1:6" x14ac:dyDescent="0.25">
      <c r="A128" s="27"/>
      <c r="B128" s="10"/>
      <c r="C128" s="10"/>
      <c r="D128" s="10"/>
      <c r="E128" s="10"/>
      <c r="F128" s="20"/>
    </row>
    <row r="129" spans="1:6" x14ac:dyDescent="0.25">
      <c r="A129" s="27"/>
      <c r="B129" s="10"/>
      <c r="C129" s="10"/>
      <c r="D129" s="10"/>
      <c r="E129" s="10"/>
      <c r="F129" s="20"/>
    </row>
    <row r="130" spans="1:6" ht="15.75" thickBot="1" x14ac:dyDescent="0.3">
      <c r="A130" s="29"/>
      <c r="B130" s="30"/>
      <c r="C130" s="30"/>
      <c r="D130" s="30"/>
      <c r="E130" s="31"/>
      <c r="F130" s="32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ht="15.75" thickBot="1" x14ac:dyDescent="0.3">
      <c r="A135" s="1"/>
      <c r="B135" s="1"/>
      <c r="C135" s="1"/>
      <c r="D135" s="1"/>
      <c r="E135" s="1"/>
      <c r="F135" s="1"/>
    </row>
    <row r="136" spans="1:6" x14ac:dyDescent="0.25">
      <c r="A136" s="64" t="s">
        <v>0</v>
      </c>
      <c r="B136" s="65"/>
      <c r="C136" s="65"/>
      <c r="D136" s="65"/>
      <c r="E136" s="65"/>
      <c r="F136" s="66"/>
    </row>
    <row r="137" spans="1:6" x14ac:dyDescent="0.25">
      <c r="A137" s="67"/>
      <c r="B137" s="68"/>
      <c r="C137" s="68"/>
      <c r="D137" s="68"/>
      <c r="E137" s="68"/>
      <c r="F137" s="69"/>
    </row>
    <row r="138" spans="1:6" x14ac:dyDescent="0.25">
      <c r="A138" s="70" t="s">
        <v>93</v>
      </c>
      <c r="B138" s="71"/>
      <c r="C138" s="71"/>
      <c r="D138" s="71"/>
      <c r="E138" s="71"/>
      <c r="F138" s="72"/>
    </row>
    <row r="139" spans="1:6" x14ac:dyDescent="0.25">
      <c r="A139" s="2"/>
      <c r="B139" s="34" t="s">
        <v>41</v>
      </c>
      <c r="C139" s="4"/>
      <c r="D139" s="3"/>
      <c r="E139" s="3"/>
      <c r="F139" s="5"/>
    </row>
    <row r="140" spans="1:6" ht="15.75" thickBot="1" x14ac:dyDescent="0.3">
      <c r="A140" s="6"/>
      <c r="B140" s="35" t="s">
        <v>42</v>
      </c>
      <c r="C140" s="8"/>
      <c r="D140" s="7"/>
      <c r="E140" s="7"/>
      <c r="F140" s="9"/>
    </row>
    <row r="141" spans="1:6" ht="15.75" thickBot="1" x14ac:dyDescent="0.3">
      <c r="A141" s="43"/>
      <c r="B141" s="16" t="s">
        <v>3</v>
      </c>
      <c r="C141" s="16"/>
      <c r="D141" s="16"/>
      <c r="E141" s="16"/>
      <c r="F141" s="11">
        <v>37901.24</v>
      </c>
    </row>
    <row r="142" spans="1:6" ht="15.75" thickTop="1" x14ac:dyDescent="0.25">
      <c r="A142" s="43"/>
      <c r="B142" s="16"/>
      <c r="C142" s="16"/>
      <c r="D142" s="16"/>
      <c r="E142" s="16"/>
      <c r="F142" s="44"/>
    </row>
    <row r="143" spans="1:6" x14ac:dyDescent="0.25">
      <c r="A143" s="12" t="s">
        <v>4</v>
      </c>
      <c r="B143" s="13" t="s">
        <v>5</v>
      </c>
      <c r="C143" s="13"/>
      <c r="D143" s="13"/>
      <c r="E143" s="16"/>
      <c r="F143" s="14">
        <f>SUM(E145:E154)</f>
        <v>46827.28</v>
      </c>
    </row>
    <row r="144" spans="1:6" x14ac:dyDescent="0.25">
      <c r="A144" s="45"/>
      <c r="B144" s="46"/>
      <c r="C144" s="16"/>
      <c r="D144" s="16"/>
      <c r="E144" s="47"/>
      <c r="F144" s="44"/>
    </row>
    <row r="145" spans="1:6" x14ac:dyDescent="0.25">
      <c r="A145" s="45">
        <v>44397</v>
      </c>
      <c r="B145" s="33" t="s">
        <v>43</v>
      </c>
      <c r="C145" s="16"/>
      <c r="D145" s="16"/>
      <c r="E145" s="47">
        <v>9246</v>
      </c>
      <c r="F145" s="44"/>
    </row>
    <row r="146" spans="1:6" x14ac:dyDescent="0.25">
      <c r="A146" s="45">
        <v>44435</v>
      </c>
      <c r="B146" s="33" t="s">
        <v>43</v>
      </c>
      <c r="C146" s="16"/>
      <c r="D146" s="16"/>
      <c r="E146" s="47">
        <v>5231.6000000000004</v>
      </c>
      <c r="F146" s="44"/>
    </row>
    <row r="147" spans="1:6" x14ac:dyDescent="0.25">
      <c r="A147" s="45">
        <v>44439</v>
      </c>
      <c r="B147" s="33" t="s">
        <v>44</v>
      </c>
      <c r="C147" s="16"/>
      <c r="D147" s="16"/>
      <c r="E147" s="47">
        <v>12943.38</v>
      </c>
      <c r="F147" s="44"/>
    </row>
    <row r="148" spans="1:6" x14ac:dyDescent="0.25">
      <c r="A148" s="45">
        <v>44439</v>
      </c>
      <c r="B148" s="33" t="s">
        <v>45</v>
      </c>
      <c r="C148" s="16"/>
      <c r="D148" s="16"/>
      <c r="E148" s="47">
        <v>350</v>
      </c>
      <c r="F148" s="44"/>
    </row>
    <row r="149" spans="1:6" x14ac:dyDescent="0.25">
      <c r="A149" s="45">
        <v>44439</v>
      </c>
      <c r="B149" s="33" t="s">
        <v>46</v>
      </c>
      <c r="C149" s="16"/>
      <c r="D149" s="16"/>
      <c r="E149" s="47">
        <v>56</v>
      </c>
      <c r="F149" s="44"/>
    </row>
    <row r="150" spans="1:6" x14ac:dyDescent="0.25">
      <c r="A150" s="45">
        <v>44573</v>
      </c>
      <c r="B150" s="33" t="s">
        <v>47</v>
      </c>
      <c r="C150" s="16"/>
      <c r="D150" s="16"/>
      <c r="E150" s="47">
        <v>10115</v>
      </c>
      <c r="F150" s="44"/>
    </row>
    <row r="151" spans="1:6" x14ac:dyDescent="0.25">
      <c r="A151" s="45">
        <v>44651</v>
      </c>
      <c r="B151" s="33" t="s">
        <v>47</v>
      </c>
      <c r="C151" s="16"/>
      <c r="D151" s="16"/>
      <c r="E151" s="47">
        <v>1098.04</v>
      </c>
      <c r="F151" s="44"/>
    </row>
    <row r="152" spans="1:6" x14ac:dyDescent="0.25">
      <c r="A152" s="45">
        <v>44736</v>
      </c>
      <c r="B152" s="33" t="s">
        <v>48</v>
      </c>
      <c r="C152" s="16"/>
      <c r="D152" s="16"/>
      <c r="E152" s="47">
        <v>40</v>
      </c>
      <c r="F152" s="44"/>
    </row>
    <row r="153" spans="1:6" x14ac:dyDescent="0.25">
      <c r="A153" s="45">
        <v>44862</v>
      </c>
      <c r="B153" s="33" t="s">
        <v>47</v>
      </c>
      <c r="C153" s="16"/>
      <c r="D153" s="16"/>
      <c r="E153" s="47">
        <v>1796.26</v>
      </c>
      <c r="F153" s="44"/>
    </row>
    <row r="154" spans="1:6" x14ac:dyDescent="0.25">
      <c r="A154" s="45">
        <v>44924</v>
      </c>
      <c r="B154" s="33" t="s">
        <v>47</v>
      </c>
      <c r="C154" s="16"/>
      <c r="D154" s="16"/>
      <c r="E154" s="47">
        <v>5951</v>
      </c>
      <c r="F154" s="44"/>
    </row>
    <row r="155" spans="1:6" x14ac:dyDescent="0.25">
      <c r="A155" s="15"/>
      <c r="B155" s="16"/>
      <c r="C155" s="17"/>
      <c r="D155" s="17"/>
      <c r="E155" s="18"/>
      <c r="F155" s="48"/>
    </row>
    <row r="156" spans="1:6" x14ac:dyDescent="0.25">
      <c r="A156" s="19" t="s">
        <v>4</v>
      </c>
      <c r="B156" s="13" t="s">
        <v>9</v>
      </c>
      <c r="C156" s="13"/>
      <c r="D156" s="13"/>
      <c r="E156" s="18"/>
      <c r="F156" s="14">
        <f>SUM(E158:E179)</f>
        <v>103522.83999999998</v>
      </c>
    </row>
    <row r="157" spans="1:6" x14ac:dyDescent="0.25">
      <c r="A157" s="19"/>
      <c r="B157" s="13"/>
      <c r="C157" s="13"/>
      <c r="D157" s="13"/>
      <c r="E157" s="18"/>
      <c r="F157" s="20"/>
    </row>
    <row r="158" spans="1:6" x14ac:dyDescent="0.25">
      <c r="A158" s="40">
        <v>44328</v>
      </c>
      <c r="B158" s="39" t="s">
        <v>49</v>
      </c>
      <c r="C158" s="13"/>
      <c r="D158" s="13"/>
      <c r="E158" s="52">
        <v>5404.61</v>
      </c>
      <c r="F158" s="20"/>
    </row>
    <row r="159" spans="1:6" x14ac:dyDescent="0.25">
      <c r="A159" s="40">
        <v>44344</v>
      </c>
      <c r="B159" s="39" t="s">
        <v>49</v>
      </c>
      <c r="C159" s="13"/>
      <c r="D159" s="13"/>
      <c r="E159" s="52">
        <v>1</v>
      </c>
      <c r="F159" s="20"/>
    </row>
    <row r="160" spans="1:6" x14ac:dyDescent="0.25">
      <c r="A160" s="40">
        <v>44351</v>
      </c>
      <c r="B160" s="39" t="s">
        <v>49</v>
      </c>
      <c r="C160" s="13"/>
      <c r="D160" s="13"/>
      <c r="E160" s="52">
        <v>8827.8799999999992</v>
      </c>
      <c r="F160" s="20"/>
    </row>
    <row r="161" spans="1:6" x14ac:dyDescent="0.25">
      <c r="A161" s="40">
        <v>44378</v>
      </c>
      <c r="B161" s="39" t="s">
        <v>49</v>
      </c>
      <c r="C161" s="51"/>
      <c r="D161" s="51"/>
      <c r="E161" s="52">
        <v>45.66</v>
      </c>
      <c r="F161" s="20"/>
    </row>
    <row r="162" spans="1:6" x14ac:dyDescent="0.25">
      <c r="A162" s="53">
        <v>44404</v>
      </c>
      <c r="B162" s="16" t="s">
        <v>50</v>
      </c>
      <c r="C162" s="22"/>
      <c r="D162" s="51"/>
      <c r="E162" s="52">
        <v>8827.8799999999992</v>
      </c>
      <c r="F162" s="20"/>
    </row>
    <row r="163" spans="1:6" x14ac:dyDescent="0.25">
      <c r="A163" s="53">
        <v>44411</v>
      </c>
      <c r="B163" s="16" t="s">
        <v>51</v>
      </c>
      <c r="C163" s="22"/>
      <c r="D163" s="51"/>
      <c r="E163" s="52">
        <v>7533.29</v>
      </c>
      <c r="F163" s="20"/>
    </row>
    <row r="164" spans="1:6" x14ac:dyDescent="0.25">
      <c r="A164" s="53">
        <v>44433</v>
      </c>
      <c r="B164" s="16" t="s">
        <v>52</v>
      </c>
      <c r="C164" s="22"/>
      <c r="D164" s="51"/>
      <c r="E164" s="52">
        <v>2747.41</v>
      </c>
      <c r="F164" s="20"/>
    </row>
    <row r="165" spans="1:6" x14ac:dyDescent="0.25">
      <c r="A165" s="53">
        <v>44496</v>
      </c>
      <c r="B165" s="16" t="s">
        <v>53</v>
      </c>
      <c r="C165" s="22"/>
      <c r="D165" s="51"/>
      <c r="E165" s="52">
        <v>3000</v>
      </c>
      <c r="F165" s="20"/>
    </row>
    <row r="166" spans="1:6" x14ac:dyDescent="0.25">
      <c r="A166" s="53">
        <v>44532</v>
      </c>
      <c r="B166" s="16" t="s">
        <v>54</v>
      </c>
      <c r="C166" s="22"/>
      <c r="D166" s="51"/>
      <c r="E166" s="52">
        <v>1439.72</v>
      </c>
      <c r="F166" s="20"/>
    </row>
    <row r="167" spans="1:6" x14ac:dyDescent="0.25">
      <c r="A167" s="53">
        <v>44622</v>
      </c>
      <c r="B167" s="16" t="s">
        <v>55</v>
      </c>
      <c r="C167" s="22"/>
      <c r="D167" s="51"/>
      <c r="E167" s="52">
        <v>9501.1200000000008</v>
      </c>
      <c r="F167" s="20"/>
    </row>
    <row r="168" spans="1:6" x14ac:dyDescent="0.25">
      <c r="A168" s="53">
        <v>44757</v>
      </c>
      <c r="B168" s="16" t="s">
        <v>56</v>
      </c>
      <c r="C168" s="22"/>
      <c r="D168" s="51"/>
      <c r="E168" s="52">
        <v>1883</v>
      </c>
      <c r="F168" s="20"/>
    </row>
    <row r="169" spans="1:6" x14ac:dyDescent="0.25">
      <c r="A169" s="53">
        <v>44789</v>
      </c>
      <c r="B169" s="16" t="s">
        <v>57</v>
      </c>
      <c r="C169" s="22"/>
      <c r="D169" s="51"/>
      <c r="E169" s="52">
        <v>1098.04</v>
      </c>
      <c r="F169" s="20"/>
    </row>
    <row r="170" spans="1:6" x14ac:dyDescent="0.25">
      <c r="A170" s="53">
        <v>44790</v>
      </c>
      <c r="B170" s="16" t="s">
        <v>58</v>
      </c>
      <c r="C170" s="22"/>
      <c r="D170" s="51"/>
      <c r="E170" s="52">
        <v>1994.45</v>
      </c>
      <c r="F170" s="20"/>
    </row>
    <row r="171" spans="1:6" x14ac:dyDescent="0.25">
      <c r="A171" s="53">
        <v>44790</v>
      </c>
      <c r="B171" s="16" t="s">
        <v>58</v>
      </c>
      <c r="C171" s="22"/>
      <c r="D171" s="51"/>
      <c r="E171" s="52">
        <v>7224.14</v>
      </c>
      <c r="F171" s="20"/>
    </row>
    <row r="172" spans="1:6" x14ac:dyDescent="0.25">
      <c r="A172" s="53">
        <v>44790</v>
      </c>
      <c r="B172" s="16" t="s">
        <v>58</v>
      </c>
      <c r="C172" s="22"/>
      <c r="D172" s="51"/>
      <c r="E172" s="52">
        <v>30691.3</v>
      </c>
      <c r="F172" s="20"/>
    </row>
    <row r="173" spans="1:6" x14ac:dyDescent="0.25">
      <c r="A173" s="53">
        <v>44791</v>
      </c>
      <c r="B173" s="16" t="s">
        <v>59</v>
      </c>
      <c r="C173" s="22"/>
      <c r="D173" s="51"/>
      <c r="E173" s="52">
        <v>1989.2</v>
      </c>
      <c r="F173" s="20"/>
    </row>
    <row r="174" spans="1:6" x14ac:dyDescent="0.25">
      <c r="A174" s="53">
        <v>44791</v>
      </c>
      <c r="B174" s="16" t="s">
        <v>59</v>
      </c>
      <c r="C174" s="22"/>
      <c r="D174" s="51"/>
      <c r="E174" s="52">
        <v>1098.04</v>
      </c>
      <c r="F174" s="20"/>
    </row>
    <row r="175" spans="1:6" x14ac:dyDescent="0.25">
      <c r="A175" s="53">
        <v>44951</v>
      </c>
      <c r="B175" s="16" t="s">
        <v>78</v>
      </c>
      <c r="C175" s="22"/>
      <c r="D175" s="51"/>
      <c r="E175" s="52">
        <v>4865.04</v>
      </c>
      <c r="F175" s="20"/>
    </row>
    <row r="176" spans="1:6" x14ac:dyDescent="0.25">
      <c r="A176" s="53">
        <v>45008</v>
      </c>
      <c r="B176" s="16" t="s">
        <v>81</v>
      </c>
      <c r="C176" s="22"/>
      <c r="D176" s="51"/>
      <c r="E176" s="52">
        <v>4405.3599999999997</v>
      </c>
      <c r="F176" s="20"/>
    </row>
    <row r="177" spans="1:6" x14ac:dyDescent="0.25">
      <c r="A177" s="53">
        <v>45009</v>
      </c>
      <c r="B177" s="16" t="s">
        <v>82</v>
      </c>
      <c r="C177" s="22"/>
      <c r="D177" s="51"/>
      <c r="E177" s="52">
        <v>843.29</v>
      </c>
      <c r="F177" s="20"/>
    </row>
    <row r="178" spans="1:6" s="1" customFormat="1" x14ac:dyDescent="0.25">
      <c r="A178" s="53">
        <v>45084</v>
      </c>
      <c r="B178" s="16" t="s">
        <v>94</v>
      </c>
      <c r="C178" s="22"/>
      <c r="D178" s="51"/>
      <c r="E178" s="52">
        <v>102.41</v>
      </c>
      <c r="F178" s="20"/>
    </row>
    <row r="179" spans="1:6" x14ac:dyDescent="0.25">
      <c r="A179" s="53"/>
      <c r="B179" s="16"/>
      <c r="C179" s="22"/>
      <c r="D179" s="51"/>
      <c r="E179" s="52"/>
      <c r="F179" s="20"/>
    </row>
    <row r="180" spans="1:6" x14ac:dyDescent="0.25">
      <c r="A180" s="54"/>
      <c r="B180" s="16"/>
      <c r="C180" s="16"/>
      <c r="D180" s="16"/>
      <c r="E180" s="18"/>
      <c r="F180" s="48"/>
    </row>
    <row r="181" spans="1:6" x14ac:dyDescent="0.25">
      <c r="A181" s="19" t="s">
        <v>12</v>
      </c>
      <c r="B181" s="13" t="s">
        <v>13</v>
      </c>
      <c r="C181" s="16"/>
      <c r="D181" s="16"/>
      <c r="E181" s="18"/>
      <c r="F181" s="14">
        <f>SUM(E183:E214)</f>
        <v>564941.74</v>
      </c>
    </row>
    <row r="182" spans="1:6" x14ac:dyDescent="0.25">
      <c r="A182" s="45"/>
      <c r="B182" s="16"/>
      <c r="C182" s="16"/>
      <c r="D182" s="16"/>
      <c r="E182" s="18"/>
      <c r="F182" s="48"/>
    </row>
    <row r="183" spans="1:6" x14ac:dyDescent="0.25">
      <c r="A183" s="45">
        <v>44378</v>
      </c>
      <c r="B183" s="16" t="s">
        <v>60</v>
      </c>
      <c r="C183" s="16"/>
      <c r="D183" s="16"/>
      <c r="E183" s="18">
        <v>1528.38</v>
      </c>
      <c r="F183" s="48"/>
    </row>
    <row r="184" spans="1:6" x14ac:dyDescent="0.25">
      <c r="A184" s="45">
        <v>44378</v>
      </c>
      <c r="B184" s="16" t="s">
        <v>40</v>
      </c>
      <c r="C184" s="16"/>
      <c r="D184" s="16"/>
      <c r="E184" s="18">
        <v>35451.53</v>
      </c>
      <c r="F184" s="48"/>
    </row>
    <row r="185" spans="1:6" x14ac:dyDescent="0.25">
      <c r="A185" s="45">
        <v>44390</v>
      </c>
      <c r="B185" s="16" t="s">
        <v>40</v>
      </c>
      <c r="C185" s="16"/>
      <c r="D185" s="16"/>
      <c r="E185" s="18">
        <v>2272.5</v>
      </c>
      <c r="F185" s="48"/>
    </row>
    <row r="186" spans="1:6" x14ac:dyDescent="0.25">
      <c r="A186" s="45">
        <v>44396</v>
      </c>
      <c r="B186" s="16" t="s">
        <v>40</v>
      </c>
      <c r="C186" s="16"/>
      <c r="D186" s="16"/>
      <c r="E186" s="18">
        <v>75438.490000000005</v>
      </c>
      <c r="F186" s="48"/>
    </row>
    <row r="187" spans="1:6" x14ac:dyDescent="0.25">
      <c r="A187" s="45">
        <v>44405</v>
      </c>
      <c r="B187" s="16" t="s">
        <v>61</v>
      </c>
      <c r="C187" s="16"/>
      <c r="D187" s="16"/>
      <c r="E187" s="18">
        <v>6549.29</v>
      </c>
      <c r="F187" s="48"/>
    </row>
    <row r="188" spans="1:6" x14ac:dyDescent="0.25">
      <c r="A188" s="45">
        <v>44410</v>
      </c>
      <c r="B188" s="16" t="s">
        <v>60</v>
      </c>
      <c r="C188" s="16"/>
      <c r="D188" s="16"/>
      <c r="E188" s="18">
        <v>590.58000000000004</v>
      </c>
      <c r="F188" s="48"/>
    </row>
    <row r="189" spans="1:6" x14ac:dyDescent="0.25">
      <c r="A189" s="45">
        <v>44411</v>
      </c>
      <c r="B189" s="16" t="s">
        <v>40</v>
      </c>
      <c r="C189" s="16"/>
      <c r="D189" s="16"/>
      <c r="E189" s="18">
        <v>984</v>
      </c>
      <c r="F189" s="48"/>
    </row>
    <row r="190" spans="1:6" x14ac:dyDescent="0.25">
      <c r="A190" s="45">
        <v>44439</v>
      </c>
      <c r="B190" s="16" t="s">
        <v>62</v>
      </c>
      <c r="C190" s="16"/>
      <c r="D190" s="16"/>
      <c r="E190" s="18">
        <v>794.1</v>
      </c>
      <c r="F190" s="48"/>
    </row>
    <row r="191" spans="1:6" x14ac:dyDescent="0.25">
      <c r="A191" s="45">
        <v>44453</v>
      </c>
      <c r="B191" s="16" t="s">
        <v>62</v>
      </c>
      <c r="C191" s="16"/>
      <c r="D191" s="16"/>
      <c r="E191" s="18">
        <v>3000</v>
      </c>
      <c r="F191" s="48"/>
    </row>
    <row r="192" spans="1:6" x14ac:dyDescent="0.25">
      <c r="A192" s="45">
        <v>44536</v>
      </c>
      <c r="B192" s="16" t="s">
        <v>62</v>
      </c>
      <c r="C192" s="16"/>
      <c r="D192" s="16"/>
      <c r="E192" s="18">
        <v>3000</v>
      </c>
      <c r="F192" s="48"/>
    </row>
    <row r="193" spans="1:6" x14ac:dyDescent="0.25">
      <c r="A193" s="45">
        <v>44595</v>
      </c>
      <c r="B193" s="16" t="s">
        <v>62</v>
      </c>
      <c r="C193" s="16"/>
      <c r="D193" s="16"/>
      <c r="E193" s="18">
        <v>1</v>
      </c>
      <c r="F193" s="48"/>
    </row>
    <row r="194" spans="1:6" x14ac:dyDescent="0.25">
      <c r="A194" s="45">
        <v>44610</v>
      </c>
      <c r="B194" s="16" t="s">
        <v>40</v>
      </c>
      <c r="C194" s="16"/>
      <c r="D194" s="16"/>
      <c r="E194" s="18">
        <v>9501.1200000000008</v>
      </c>
      <c r="F194" s="48"/>
    </row>
    <row r="195" spans="1:6" x14ac:dyDescent="0.25">
      <c r="A195" s="45">
        <v>44631</v>
      </c>
      <c r="B195" s="16" t="s">
        <v>40</v>
      </c>
      <c r="C195" s="16"/>
      <c r="D195" s="16"/>
      <c r="E195" s="18">
        <v>1153.92</v>
      </c>
      <c r="F195" s="48"/>
    </row>
    <row r="196" spans="1:6" x14ac:dyDescent="0.25">
      <c r="A196" s="45">
        <v>44631</v>
      </c>
      <c r="B196" s="16" t="s">
        <v>40</v>
      </c>
      <c r="C196" s="16"/>
      <c r="D196" s="16"/>
      <c r="E196" s="18">
        <v>1671.36</v>
      </c>
      <c r="F196" s="48"/>
    </row>
    <row r="197" spans="1:6" x14ac:dyDescent="0.25">
      <c r="A197" s="45">
        <v>44757</v>
      </c>
      <c r="B197" s="16" t="s">
        <v>62</v>
      </c>
      <c r="C197" s="16"/>
      <c r="D197" s="16"/>
      <c r="E197" s="25">
        <v>2674.82</v>
      </c>
      <c r="F197" s="48"/>
    </row>
    <row r="198" spans="1:6" x14ac:dyDescent="0.25">
      <c r="A198" s="45">
        <v>44785</v>
      </c>
      <c r="B198" s="16" t="s">
        <v>40</v>
      </c>
      <c r="C198" s="16"/>
      <c r="D198" s="16"/>
      <c r="E198" s="18">
        <v>1098.04</v>
      </c>
      <c r="F198" s="48"/>
    </row>
    <row r="199" spans="1:6" x14ac:dyDescent="0.25">
      <c r="A199" s="45">
        <v>44785</v>
      </c>
      <c r="B199" s="16" t="s">
        <v>63</v>
      </c>
      <c r="C199" s="16"/>
      <c r="D199" s="16"/>
      <c r="E199" s="18">
        <v>791.82</v>
      </c>
      <c r="F199" s="48"/>
    </row>
    <row r="200" spans="1:6" x14ac:dyDescent="0.25">
      <c r="A200" s="45">
        <v>44791</v>
      </c>
      <c r="B200" s="16" t="s">
        <v>40</v>
      </c>
      <c r="C200" s="16"/>
      <c r="D200" s="16"/>
      <c r="E200" s="18">
        <v>3087.24</v>
      </c>
      <c r="F200" s="48"/>
    </row>
    <row r="201" spans="1:6" x14ac:dyDescent="0.25">
      <c r="A201" s="45">
        <v>44791</v>
      </c>
      <c r="B201" s="16" t="s">
        <v>62</v>
      </c>
      <c r="C201" s="16"/>
      <c r="D201" s="16"/>
      <c r="E201" s="18">
        <v>12815.04</v>
      </c>
      <c r="F201" s="48"/>
    </row>
    <row r="202" spans="1:6" x14ac:dyDescent="0.25">
      <c r="A202" s="45">
        <v>44950</v>
      </c>
      <c r="B202" s="16" t="s">
        <v>40</v>
      </c>
      <c r="C202" s="16"/>
      <c r="D202" s="16"/>
      <c r="E202" s="25">
        <v>3085.08</v>
      </c>
      <c r="F202" s="48"/>
    </row>
    <row r="203" spans="1:6" x14ac:dyDescent="0.25">
      <c r="A203" s="45">
        <v>44950</v>
      </c>
      <c r="B203" s="16" t="s">
        <v>40</v>
      </c>
      <c r="C203" s="16"/>
      <c r="D203" s="16"/>
      <c r="E203" s="25">
        <v>1779.96</v>
      </c>
      <c r="F203" s="48"/>
    </row>
    <row r="204" spans="1:6" x14ac:dyDescent="0.25">
      <c r="A204" s="45">
        <v>44980</v>
      </c>
      <c r="B204" s="16" t="s">
        <v>62</v>
      </c>
      <c r="C204" s="16"/>
      <c r="D204" s="16"/>
      <c r="E204" s="25">
        <v>1</v>
      </c>
      <c r="F204" s="48"/>
    </row>
    <row r="205" spans="1:6" x14ac:dyDescent="0.25">
      <c r="A205" s="45">
        <v>44984</v>
      </c>
      <c r="B205" s="16" t="s">
        <v>62</v>
      </c>
      <c r="C205" s="16"/>
      <c r="D205" s="16"/>
      <c r="E205" s="25">
        <v>0.42</v>
      </c>
      <c r="F205" s="48"/>
    </row>
    <row r="206" spans="1:6" x14ac:dyDescent="0.25">
      <c r="A206" s="45">
        <v>44995</v>
      </c>
      <c r="B206" s="16" t="s">
        <v>62</v>
      </c>
      <c r="C206" s="16"/>
      <c r="D206" s="16"/>
      <c r="E206" s="25">
        <v>20</v>
      </c>
      <c r="F206" s="48"/>
    </row>
    <row r="207" spans="1:6" x14ac:dyDescent="0.25">
      <c r="A207" s="45">
        <v>45001</v>
      </c>
      <c r="B207" s="16" t="s">
        <v>40</v>
      </c>
      <c r="C207" s="16"/>
      <c r="D207" s="16"/>
      <c r="E207" s="25">
        <v>1970.66</v>
      </c>
      <c r="F207" s="48"/>
    </row>
    <row r="208" spans="1:6" x14ac:dyDescent="0.25">
      <c r="A208" s="45">
        <v>45001</v>
      </c>
      <c r="B208" s="16" t="s">
        <v>40</v>
      </c>
      <c r="C208" s="16"/>
      <c r="D208" s="16"/>
      <c r="E208" s="25">
        <v>102.41</v>
      </c>
      <c r="F208" s="48"/>
    </row>
    <row r="209" spans="1:6" x14ac:dyDescent="0.25">
      <c r="A209" s="45">
        <v>45007</v>
      </c>
      <c r="B209" s="16" t="s">
        <v>40</v>
      </c>
      <c r="C209" s="16"/>
      <c r="D209" s="16"/>
      <c r="E209" s="25">
        <v>30.95</v>
      </c>
      <c r="F209" s="48"/>
    </row>
    <row r="210" spans="1:6" x14ac:dyDescent="0.25">
      <c r="A210" s="45">
        <v>45007</v>
      </c>
      <c r="B210" s="16" t="s">
        <v>40</v>
      </c>
      <c r="C210" s="16"/>
      <c r="D210" s="16"/>
      <c r="E210" s="25">
        <v>2403.75</v>
      </c>
      <c r="F210" s="48"/>
    </row>
    <row r="211" spans="1:6" x14ac:dyDescent="0.25">
      <c r="A211" s="45">
        <v>45079</v>
      </c>
      <c r="B211" s="16" t="s">
        <v>40</v>
      </c>
      <c r="C211" s="16"/>
      <c r="D211" s="16"/>
      <c r="E211" s="25">
        <v>384919.65</v>
      </c>
      <c r="F211" s="48"/>
    </row>
    <row r="212" spans="1:6" s="1" customFormat="1" x14ac:dyDescent="0.25">
      <c r="A212" s="45">
        <v>45093</v>
      </c>
      <c r="B212" s="16" t="s">
        <v>40</v>
      </c>
      <c r="C212" s="16"/>
      <c r="D212" s="16"/>
      <c r="E212" s="25">
        <v>3305.59</v>
      </c>
      <c r="F212" s="48"/>
    </row>
    <row r="213" spans="1:6" s="1" customFormat="1" x14ac:dyDescent="0.25">
      <c r="A213" s="45">
        <v>45106</v>
      </c>
      <c r="B213" s="16" t="s">
        <v>40</v>
      </c>
      <c r="C213" s="16"/>
      <c r="D213" s="16"/>
      <c r="E213" s="25">
        <v>204.82</v>
      </c>
      <c r="F213" s="48"/>
    </row>
    <row r="214" spans="1:6" s="1" customFormat="1" x14ac:dyDescent="0.25">
      <c r="A214" s="45">
        <v>45107</v>
      </c>
      <c r="B214" s="16" t="s">
        <v>40</v>
      </c>
      <c r="C214" s="16"/>
      <c r="D214" s="16"/>
      <c r="E214" s="25">
        <v>4714.22</v>
      </c>
      <c r="F214" s="48"/>
    </row>
    <row r="215" spans="1:6" s="1" customFormat="1" x14ac:dyDescent="0.25">
      <c r="A215" s="45"/>
      <c r="B215" s="16"/>
      <c r="C215" s="16"/>
      <c r="D215" s="16"/>
      <c r="E215" s="25"/>
      <c r="F215" s="48"/>
    </row>
    <row r="216" spans="1:6" x14ac:dyDescent="0.25">
      <c r="A216" s="15"/>
      <c r="B216" s="16"/>
      <c r="C216" s="17"/>
      <c r="D216" s="17"/>
      <c r="E216" s="26"/>
      <c r="F216" s="44"/>
    </row>
    <row r="217" spans="1:6" x14ac:dyDescent="0.25">
      <c r="A217" s="19" t="s">
        <v>12</v>
      </c>
      <c r="B217" s="13" t="s">
        <v>15</v>
      </c>
      <c r="C217" s="16"/>
      <c r="D217" s="16"/>
      <c r="E217" s="18"/>
      <c r="F217" s="14">
        <f>SUM(E219:E231)</f>
        <v>142715.17000000001</v>
      </c>
    </row>
    <row r="218" spans="1:6" x14ac:dyDescent="0.25">
      <c r="A218" s="15"/>
      <c r="B218" s="33"/>
      <c r="C218" s="16"/>
      <c r="D218" s="16"/>
      <c r="E218" s="18"/>
      <c r="F218" s="48"/>
    </row>
    <row r="219" spans="1:6" x14ac:dyDescent="0.25">
      <c r="A219" s="40">
        <v>44054.5</v>
      </c>
      <c r="B219" s="39" t="s">
        <v>64</v>
      </c>
      <c r="C219" s="16"/>
      <c r="D219" s="16"/>
      <c r="E219" s="21">
        <v>11386.16</v>
      </c>
      <c r="F219" s="48"/>
    </row>
    <row r="220" spans="1:6" x14ac:dyDescent="0.25">
      <c r="A220" s="40">
        <v>44062.5</v>
      </c>
      <c r="B220" s="39" t="s">
        <v>65</v>
      </c>
      <c r="C220" s="39" t="s">
        <v>11</v>
      </c>
      <c r="D220" s="39" t="s">
        <v>66</v>
      </c>
      <c r="E220" s="21">
        <v>19406.63</v>
      </c>
      <c r="F220" s="48"/>
    </row>
    <row r="221" spans="1:6" x14ac:dyDescent="0.25">
      <c r="A221" s="40">
        <v>44096.5</v>
      </c>
      <c r="B221" s="39" t="s">
        <v>67</v>
      </c>
      <c r="C221" s="39" t="s">
        <v>11</v>
      </c>
      <c r="D221" s="39" t="s">
        <v>68</v>
      </c>
      <c r="E221" s="21">
        <v>423.79</v>
      </c>
      <c r="F221" s="48"/>
    </row>
    <row r="222" spans="1:6" x14ac:dyDescent="0.25">
      <c r="A222" s="40">
        <v>44132.5</v>
      </c>
      <c r="B222" s="39" t="s">
        <v>69</v>
      </c>
      <c r="C222" s="39" t="s">
        <v>11</v>
      </c>
      <c r="D222" s="39" t="s">
        <v>70</v>
      </c>
      <c r="E222" s="21">
        <v>890</v>
      </c>
      <c r="F222" s="48"/>
    </row>
    <row r="223" spans="1:6" x14ac:dyDescent="0.25">
      <c r="A223" s="40">
        <v>44144.5</v>
      </c>
      <c r="B223" s="39" t="s">
        <v>71</v>
      </c>
      <c r="C223" s="39"/>
      <c r="D223" s="39"/>
      <c r="E223" s="21">
        <v>5310</v>
      </c>
      <c r="F223" s="48"/>
    </row>
    <row r="224" spans="1:6" x14ac:dyDescent="0.25">
      <c r="A224" s="40">
        <v>44202.5</v>
      </c>
      <c r="B224" s="39" t="s">
        <v>72</v>
      </c>
      <c r="C224" s="39" t="s">
        <v>11</v>
      </c>
      <c r="D224" s="39" t="s">
        <v>73</v>
      </c>
      <c r="E224" s="21">
        <v>4292</v>
      </c>
      <c r="F224" s="48"/>
    </row>
    <row r="225" spans="1:6" x14ac:dyDescent="0.25">
      <c r="A225" s="40">
        <v>44204.5</v>
      </c>
      <c r="B225" s="39" t="s">
        <v>74</v>
      </c>
      <c r="C225" s="39"/>
      <c r="D225" s="39"/>
      <c r="E225" s="21">
        <v>39224.99</v>
      </c>
      <c r="F225" s="48"/>
    </row>
    <row r="226" spans="1:6" x14ac:dyDescent="0.25">
      <c r="A226" s="40">
        <v>44204.5</v>
      </c>
      <c r="B226" s="39" t="s">
        <v>74</v>
      </c>
      <c r="C226" s="39"/>
      <c r="D226" s="39"/>
      <c r="E226" s="21">
        <v>3900</v>
      </c>
      <c r="F226" s="48"/>
    </row>
    <row r="227" spans="1:6" x14ac:dyDescent="0.25">
      <c r="A227" s="40">
        <v>44209.5</v>
      </c>
      <c r="B227" s="39" t="s">
        <v>65</v>
      </c>
      <c r="C227" s="39" t="s">
        <v>11</v>
      </c>
      <c r="D227" s="39" t="s">
        <v>75</v>
      </c>
      <c r="E227" s="21">
        <v>25000</v>
      </c>
      <c r="F227" s="48"/>
    </row>
    <row r="228" spans="1:6" x14ac:dyDescent="0.25">
      <c r="A228" s="40">
        <v>44239.5</v>
      </c>
      <c r="B228" s="39" t="s">
        <v>76</v>
      </c>
      <c r="C228" s="16"/>
      <c r="D228" s="16"/>
      <c r="E228" s="21">
        <v>4815</v>
      </c>
      <c r="F228" s="48"/>
    </row>
    <row r="229" spans="1:6" x14ac:dyDescent="0.25">
      <c r="A229" s="40">
        <v>44253.5</v>
      </c>
      <c r="B229" s="39" t="s">
        <v>65</v>
      </c>
      <c r="C229" s="16"/>
      <c r="D229" s="16"/>
      <c r="E229" s="21">
        <v>25000</v>
      </c>
      <c r="F229" s="48"/>
    </row>
    <row r="230" spans="1:6" x14ac:dyDescent="0.25">
      <c r="A230" s="40">
        <v>44377</v>
      </c>
      <c r="B230" s="39" t="s">
        <v>35</v>
      </c>
      <c r="C230" s="16"/>
      <c r="D230" s="16"/>
      <c r="E230" s="21">
        <v>2272.5</v>
      </c>
      <c r="F230" s="48"/>
    </row>
    <row r="231" spans="1:6" x14ac:dyDescent="0.25">
      <c r="A231" s="40">
        <v>44377</v>
      </c>
      <c r="B231" s="39" t="s">
        <v>35</v>
      </c>
      <c r="C231" s="16"/>
      <c r="D231" s="16"/>
      <c r="E231" s="21">
        <v>794.1</v>
      </c>
      <c r="F231" s="48"/>
    </row>
    <row r="232" spans="1:6" x14ac:dyDescent="0.25">
      <c r="A232" s="40"/>
      <c r="B232" s="39"/>
      <c r="C232" s="16"/>
      <c r="D232" s="57"/>
      <c r="E232" s="21"/>
      <c r="F232" s="48"/>
    </row>
    <row r="233" spans="1:6" x14ac:dyDescent="0.25">
      <c r="A233" s="15"/>
      <c r="B233" s="16"/>
      <c r="C233" s="17"/>
      <c r="D233" s="17"/>
      <c r="E233" s="18"/>
      <c r="F233" s="44"/>
    </row>
    <row r="234" spans="1:6" ht="15.75" thickBot="1" x14ac:dyDescent="0.3">
      <c r="A234" s="50"/>
      <c r="B234" s="16" t="s">
        <v>36</v>
      </c>
      <c r="C234" s="16"/>
      <c r="D234" s="16"/>
      <c r="E234" s="16"/>
      <c r="F234" s="28">
        <f>+F141+F143+F156-F181-F217</f>
        <v>-519405.55000000005</v>
      </c>
    </row>
    <row r="235" spans="1:6" ht="15.75" thickTop="1" x14ac:dyDescent="0.25">
      <c r="A235" s="50"/>
      <c r="B235" s="16"/>
      <c r="C235" s="16"/>
      <c r="D235" s="16"/>
      <c r="E235" s="16"/>
      <c r="F235" s="20"/>
    </row>
    <row r="236" spans="1:6" x14ac:dyDescent="0.25">
      <c r="A236" s="50"/>
      <c r="B236" s="16"/>
      <c r="C236" s="16"/>
      <c r="D236" s="16"/>
      <c r="E236" s="16"/>
      <c r="F236" s="20"/>
    </row>
    <row r="237" spans="1:6" x14ac:dyDescent="0.25">
      <c r="A237" s="27"/>
      <c r="B237" s="10"/>
      <c r="C237" s="10"/>
      <c r="D237" s="10"/>
      <c r="E237" s="10"/>
      <c r="F237" s="20"/>
    </row>
    <row r="238" spans="1:6" x14ac:dyDescent="0.25">
      <c r="A238" s="61" t="s">
        <v>37</v>
      </c>
      <c r="B238" s="62"/>
      <c r="C238" s="62"/>
      <c r="D238" s="62"/>
      <c r="E238" s="62"/>
      <c r="F238" s="63"/>
    </row>
    <row r="239" spans="1:6" x14ac:dyDescent="0.25">
      <c r="A239" s="37"/>
      <c r="B239" s="23"/>
      <c r="C239" s="23"/>
      <c r="D239" s="24"/>
      <c r="E239" s="23"/>
      <c r="F239" s="38"/>
    </row>
    <row r="240" spans="1:6" x14ac:dyDescent="0.25">
      <c r="A240" s="37"/>
      <c r="B240" s="23"/>
      <c r="C240" s="23"/>
      <c r="D240" s="24"/>
      <c r="E240" s="23"/>
      <c r="F240" s="38"/>
    </row>
    <row r="241" spans="1:6" x14ac:dyDescent="0.25">
      <c r="A241" s="61" t="s">
        <v>38</v>
      </c>
      <c r="B241" s="62"/>
      <c r="C241" s="62"/>
      <c r="D241" s="62"/>
      <c r="E241" s="62"/>
      <c r="F241" s="63"/>
    </row>
    <row r="242" spans="1:6" ht="15.75" thickBot="1" x14ac:dyDescent="0.3">
      <c r="A242" s="41"/>
      <c r="B242" s="30"/>
      <c r="C242" s="30"/>
      <c r="D242" s="30"/>
      <c r="E242" s="30"/>
      <c r="F242" s="42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ht="15.75" thickBot="1" x14ac:dyDescent="0.3">
      <c r="A248" s="1"/>
      <c r="B248" s="1"/>
      <c r="C248" s="1"/>
      <c r="D248" s="1"/>
      <c r="E248" s="1"/>
      <c r="F248" s="1"/>
    </row>
    <row r="249" spans="1:6" x14ac:dyDescent="0.25">
      <c r="A249" s="64" t="s">
        <v>0</v>
      </c>
      <c r="B249" s="65"/>
      <c r="C249" s="65"/>
      <c r="D249" s="65"/>
      <c r="E249" s="65"/>
      <c r="F249" s="66"/>
    </row>
    <row r="250" spans="1:6" x14ac:dyDescent="0.25">
      <c r="A250" s="67"/>
      <c r="B250" s="68"/>
      <c r="C250" s="68"/>
      <c r="D250" s="68"/>
      <c r="E250" s="68"/>
      <c r="F250" s="69"/>
    </row>
    <row r="251" spans="1:6" x14ac:dyDescent="0.25">
      <c r="A251" s="70" t="s">
        <v>93</v>
      </c>
      <c r="B251" s="71"/>
      <c r="C251" s="71"/>
      <c r="D251" s="71"/>
      <c r="E251" s="71"/>
      <c r="F251" s="72"/>
    </row>
    <row r="252" spans="1:6" x14ac:dyDescent="0.25">
      <c r="A252" s="2"/>
      <c r="B252" s="34" t="s">
        <v>84</v>
      </c>
      <c r="C252" s="4"/>
      <c r="D252" s="3"/>
      <c r="E252" s="3"/>
      <c r="F252" s="5"/>
    </row>
    <row r="253" spans="1:6" ht="15.75" thickBot="1" x14ac:dyDescent="0.3">
      <c r="A253" s="6"/>
      <c r="B253" s="35" t="s">
        <v>85</v>
      </c>
      <c r="C253" s="8"/>
      <c r="D253" s="7"/>
      <c r="E253" s="7"/>
      <c r="F253" s="9"/>
    </row>
    <row r="254" spans="1:6" ht="15.75" thickBot="1" x14ac:dyDescent="0.3">
      <c r="A254" s="43"/>
      <c r="B254" s="16" t="s">
        <v>3</v>
      </c>
      <c r="C254" s="16"/>
      <c r="D254" s="16"/>
      <c r="E254" s="16"/>
      <c r="F254" s="11">
        <v>2341451.04</v>
      </c>
    </row>
    <row r="255" spans="1:6" ht="15.75" thickTop="1" x14ac:dyDescent="0.25">
      <c r="A255" s="43"/>
      <c r="B255" s="16"/>
      <c r="C255" s="16"/>
      <c r="D255" s="16"/>
      <c r="E255" s="16"/>
      <c r="F255" s="44"/>
    </row>
    <row r="256" spans="1:6" x14ac:dyDescent="0.25">
      <c r="A256" s="12" t="s">
        <v>4</v>
      </c>
      <c r="B256" s="13" t="s">
        <v>5</v>
      </c>
      <c r="C256" s="13"/>
      <c r="D256" s="13"/>
      <c r="E256" s="16"/>
      <c r="F256" s="14">
        <f>SUM(E258:E258)</f>
        <v>0</v>
      </c>
    </row>
    <row r="257" spans="1:6" x14ac:dyDescent="0.25">
      <c r="A257" s="45"/>
      <c r="B257" s="46"/>
      <c r="C257" s="16"/>
      <c r="D257" s="16"/>
      <c r="E257" s="47"/>
      <c r="F257" s="44"/>
    </row>
    <row r="258" spans="1:6" x14ac:dyDescent="0.25">
      <c r="A258" s="45"/>
      <c r="B258" s="33"/>
      <c r="C258" s="16"/>
      <c r="D258" s="16"/>
      <c r="E258" s="47"/>
      <c r="F258" s="44"/>
    </row>
    <row r="259" spans="1:6" x14ac:dyDescent="0.25">
      <c r="A259" s="15"/>
      <c r="B259" s="16"/>
      <c r="C259" s="17"/>
      <c r="D259" s="17"/>
      <c r="E259" s="18"/>
      <c r="F259" s="48"/>
    </row>
    <row r="260" spans="1:6" x14ac:dyDescent="0.25">
      <c r="A260" s="19" t="s">
        <v>4</v>
      </c>
      <c r="B260" s="13" t="s">
        <v>9</v>
      </c>
      <c r="C260" s="13"/>
      <c r="D260" s="13"/>
      <c r="E260" s="18"/>
      <c r="F260" s="14">
        <f>SUM(E261:E262)</f>
        <v>0</v>
      </c>
    </row>
    <row r="261" spans="1:6" x14ac:dyDescent="0.25">
      <c r="A261" s="15"/>
      <c r="B261" s="16"/>
      <c r="C261" s="13"/>
      <c r="D261" s="13"/>
      <c r="E261" s="18"/>
      <c r="F261" s="20"/>
    </row>
    <row r="262" spans="1:6" x14ac:dyDescent="0.25">
      <c r="A262" s="15"/>
      <c r="B262" s="16"/>
      <c r="C262" s="22"/>
      <c r="D262" s="51"/>
      <c r="E262" s="52"/>
      <c r="F262" s="20"/>
    </row>
    <row r="263" spans="1:6" x14ac:dyDescent="0.25">
      <c r="A263" s="54"/>
      <c r="B263" s="16"/>
      <c r="C263" s="16"/>
      <c r="D263" s="16"/>
      <c r="E263" s="18"/>
      <c r="F263" s="48"/>
    </row>
    <row r="264" spans="1:6" x14ac:dyDescent="0.25">
      <c r="A264" s="19" t="s">
        <v>12</v>
      </c>
      <c r="B264" s="13" t="s">
        <v>13</v>
      </c>
      <c r="C264" s="16"/>
      <c r="D264" s="16"/>
      <c r="E264" s="18"/>
      <c r="F264" s="14">
        <f>SUM(E266:E266)</f>
        <v>0</v>
      </c>
    </row>
    <row r="265" spans="1:6" x14ac:dyDescent="0.25">
      <c r="A265" s="45"/>
      <c r="B265" s="16"/>
      <c r="C265" s="16"/>
      <c r="D265" s="16"/>
      <c r="E265" s="18"/>
      <c r="F265" s="48"/>
    </row>
    <row r="266" spans="1:6" x14ac:dyDescent="0.25">
      <c r="A266" s="45"/>
      <c r="B266" s="16"/>
      <c r="C266" s="16"/>
      <c r="D266" s="16"/>
      <c r="E266" s="18"/>
      <c r="F266" s="48"/>
    </row>
    <row r="267" spans="1:6" x14ac:dyDescent="0.25">
      <c r="A267" s="15"/>
      <c r="B267" s="16"/>
      <c r="C267" s="17"/>
      <c r="D267" s="17"/>
      <c r="E267" s="26"/>
      <c r="F267" s="44"/>
    </row>
    <row r="268" spans="1:6" x14ac:dyDescent="0.25">
      <c r="A268" s="19" t="s">
        <v>12</v>
      </c>
      <c r="B268" s="13" t="s">
        <v>15</v>
      </c>
      <c r="C268" s="16"/>
      <c r="D268" s="16"/>
      <c r="E268" s="18"/>
      <c r="F268" s="14">
        <f>SUM(E270:E270)</f>
        <v>0</v>
      </c>
    </row>
    <row r="269" spans="1:6" x14ac:dyDescent="0.25">
      <c r="A269" s="15"/>
      <c r="B269" s="33"/>
      <c r="C269" s="16"/>
      <c r="D269" s="16"/>
      <c r="E269" s="18"/>
      <c r="F269" s="48"/>
    </row>
    <row r="270" spans="1:6" x14ac:dyDescent="0.25">
      <c r="A270" s="40"/>
      <c r="B270" s="39"/>
      <c r="C270" s="16"/>
      <c r="D270" s="16"/>
      <c r="E270" s="21"/>
      <c r="F270" s="48"/>
    </row>
    <row r="271" spans="1:6" x14ac:dyDescent="0.25">
      <c r="A271" s="40"/>
      <c r="B271" s="39"/>
      <c r="C271" s="16"/>
      <c r="D271" s="57"/>
      <c r="E271" s="21"/>
      <c r="F271" s="48"/>
    </row>
    <row r="272" spans="1:6" x14ac:dyDescent="0.25">
      <c r="A272" s="15"/>
      <c r="B272" s="16"/>
      <c r="C272" s="17"/>
      <c r="D272" s="17"/>
      <c r="E272" s="18"/>
      <c r="F272" s="44"/>
    </row>
    <row r="273" spans="1:6" ht="15.75" thickBot="1" x14ac:dyDescent="0.3">
      <c r="A273" s="50"/>
      <c r="B273" s="16" t="s">
        <v>36</v>
      </c>
      <c r="C273" s="16"/>
      <c r="D273" s="16"/>
      <c r="E273" s="16"/>
      <c r="F273" s="28">
        <f>+F254+F256+F260-F264-F268</f>
        <v>2341451.04</v>
      </c>
    </row>
    <row r="274" spans="1:6" ht="15.75" thickTop="1" x14ac:dyDescent="0.25">
      <c r="A274" s="50"/>
      <c r="B274" s="16"/>
      <c r="C274" s="16"/>
      <c r="D274" s="16"/>
      <c r="E274" s="16"/>
      <c r="F274" s="20"/>
    </row>
    <row r="275" spans="1:6" x14ac:dyDescent="0.25">
      <c r="A275" s="50"/>
      <c r="B275" s="16"/>
      <c r="C275" s="16"/>
      <c r="D275" s="16"/>
      <c r="E275" s="16"/>
      <c r="F275" s="20"/>
    </row>
    <row r="276" spans="1:6" x14ac:dyDescent="0.25">
      <c r="A276" s="27"/>
      <c r="B276" s="10"/>
      <c r="C276" s="10"/>
      <c r="D276" s="10"/>
      <c r="E276" s="10"/>
      <c r="F276" s="20"/>
    </row>
    <row r="277" spans="1:6" x14ac:dyDescent="0.25">
      <c r="A277" s="61" t="s">
        <v>37</v>
      </c>
      <c r="B277" s="62"/>
      <c r="C277" s="62"/>
      <c r="D277" s="62"/>
      <c r="E277" s="62"/>
      <c r="F277" s="63"/>
    </row>
    <row r="278" spans="1:6" x14ac:dyDescent="0.25">
      <c r="A278" s="37"/>
      <c r="B278" s="23"/>
      <c r="C278" s="23"/>
      <c r="D278" s="24"/>
      <c r="E278" s="23"/>
      <c r="F278" s="38"/>
    </row>
    <row r="279" spans="1:6" x14ac:dyDescent="0.25">
      <c r="A279" s="37"/>
      <c r="B279" s="23"/>
      <c r="C279" s="23"/>
      <c r="D279" s="24"/>
      <c r="E279" s="23"/>
      <c r="F279" s="38"/>
    </row>
    <row r="280" spans="1:6" x14ac:dyDescent="0.25">
      <c r="A280" s="61" t="s">
        <v>38</v>
      </c>
      <c r="B280" s="62"/>
      <c r="C280" s="62"/>
      <c r="D280" s="62"/>
      <c r="E280" s="62"/>
      <c r="F280" s="63"/>
    </row>
    <row r="281" spans="1:6" ht="15.75" thickBot="1" x14ac:dyDescent="0.3">
      <c r="A281" s="41"/>
      <c r="B281" s="30"/>
      <c r="C281" s="30"/>
      <c r="D281" s="30"/>
      <c r="E281" s="30"/>
      <c r="F281" s="42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ht="15.75" thickBot="1" x14ac:dyDescent="0.3">
      <c r="A287" s="1"/>
      <c r="B287" s="1"/>
      <c r="C287" s="1"/>
      <c r="D287" s="1"/>
      <c r="E287" s="1"/>
      <c r="F287" s="1"/>
    </row>
    <row r="288" spans="1:6" x14ac:dyDescent="0.25">
      <c r="A288" s="64" t="s">
        <v>0</v>
      </c>
      <c r="B288" s="65"/>
      <c r="C288" s="65"/>
      <c r="D288" s="65"/>
      <c r="E288" s="65"/>
      <c r="F288" s="66"/>
    </row>
    <row r="289" spans="1:6" x14ac:dyDescent="0.25">
      <c r="A289" s="67"/>
      <c r="B289" s="68"/>
      <c r="C289" s="68"/>
      <c r="D289" s="68"/>
      <c r="E289" s="68"/>
      <c r="F289" s="69"/>
    </row>
    <row r="290" spans="1:6" x14ac:dyDescent="0.25">
      <c r="A290" s="70" t="s">
        <v>93</v>
      </c>
      <c r="B290" s="71"/>
      <c r="C290" s="71"/>
      <c r="D290" s="71"/>
      <c r="E290" s="71"/>
      <c r="F290" s="72"/>
    </row>
    <row r="291" spans="1:6" x14ac:dyDescent="0.25">
      <c r="A291" s="2"/>
      <c r="B291" s="34" t="s">
        <v>84</v>
      </c>
      <c r="C291" s="4"/>
      <c r="D291" s="3"/>
      <c r="E291" s="3"/>
      <c r="F291" s="5"/>
    </row>
    <row r="292" spans="1:6" ht="15.75" thickBot="1" x14ac:dyDescent="0.3">
      <c r="A292" s="6"/>
      <c r="B292" s="35" t="s">
        <v>86</v>
      </c>
      <c r="C292" s="8"/>
      <c r="D292" s="7"/>
      <c r="E292" s="7"/>
      <c r="F292" s="9"/>
    </row>
    <row r="293" spans="1:6" ht="15.75" thickBot="1" x14ac:dyDescent="0.3">
      <c r="A293" s="43"/>
      <c r="B293" s="16" t="s">
        <v>3</v>
      </c>
      <c r="C293" s="16"/>
      <c r="D293" s="16"/>
      <c r="E293" s="16"/>
      <c r="F293" s="11">
        <v>10000</v>
      </c>
    </row>
    <row r="294" spans="1:6" ht="15.75" thickTop="1" x14ac:dyDescent="0.25">
      <c r="A294" s="43"/>
      <c r="B294" s="16"/>
      <c r="C294" s="16"/>
      <c r="D294" s="16"/>
      <c r="E294" s="16"/>
      <c r="F294" s="44"/>
    </row>
    <row r="295" spans="1:6" x14ac:dyDescent="0.25">
      <c r="A295" s="12" t="s">
        <v>4</v>
      </c>
      <c r="B295" s="13" t="s">
        <v>5</v>
      </c>
      <c r="C295" s="13"/>
      <c r="D295" s="13"/>
      <c r="E295" s="16"/>
      <c r="F295" s="14">
        <f>SUM(E297:E297)</f>
        <v>0</v>
      </c>
    </row>
    <row r="296" spans="1:6" x14ac:dyDescent="0.25">
      <c r="A296" s="45"/>
      <c r="B296" s="46"/>
      <c r="C296" s="16"/>
      <c r="D296" s="16"/>
      <c r="E296" s="47"/>
      <c r="F296" s="44"/>
    </row>
    <row r="297" spans="1:6" x14ac:dyDescent="0.25">
      <c r="A297" s="45"/>
      <c r="B297" s="33"/>
      <c r="C297" s="16"/>
      <c r="D297" s="16"/>
      <c r="E297" s="47"/>
      <c r="F297" s="44"/>
    </row>
    <row r="298" spans="1:6" x14ac:dyDescent="0.25">
      <c r="A298" s="15"/>
      <c r="B298" s="16"/>
      <c r="C298" s="17"/>
      <c r="D298" s="17"/>
      <c r="E298" s="18"/>
      <c r="F298" s="48"/>
    </row>
    <row r="299" spans="1:6" x14ac:dyDescent="0.25">
      <c r="A299" s="19" t="s">
        <v>4</v>
      </c>
      <c r="B299" s="13" t="s">
        <v>9</v>
      </c>
      <c r="C299" s="13"/>
      <c r="D299" s="13"/>
      <c r="E299" s="18"/>
      <c r="F299" s="14">
        <f>SUM(E301:E302)</f>
        <v>0</v>
      </c>
    </row>
    <row r="300" spans="1:6" x14ac:dyDescent="0.25">
      <c r="A300" s="19"/>
      <c r="B300" s="13"/>
      <c r="C300" s="13"/>
      <c r="D300" s="13"/>
      <c r="E300" s="18"/>
      <c r="F300" s="20"/>
    </row>
    <row r="301" spans="1:6" x14ac:dyDescent="0.25">
      <c r="A301" s="40"/>
      <c r="B301" s="39"/>
      <c r="C301" s="13"/>
      <c r="D301" s="13"/>
      <c r="E301" s="52"/>
      <c r="F301" s="20"/>
    </row>
    <row r="302" spans="1:6" x14ac:dyDescent="0.25">
      <c r="A302" s="53"/>
      <c r="B302" s="16"/>
      <c r="C302" s="22"/>
      <c r="D302" s="51"/>
      <c r="E302" s="52"/>
      <c r="F302" s="20"/>
    </row>
    <row r="303" spans="1:6" x14ac:dyDescent="0.25">
      <c r="A303" s="54"/>
      <c r="B303" s="16"/>
      <c r="C303" s="16"/>
      <c r="D303" s="16"/>
      <c r="E303" s="18"/>
      <c r="F303" s="48"/>
    </row>
    <row r="304" spans="1:6" x14ac:dyDescent="0.25">
      <c r="A304" s="19" t="s">
        <v>12</v>
      </c>
      <c r="B304" s="13" t="s">
        <v>13</v>
      </c>
      <c r="C304" s="16"/>
      <c r="D304" s="16"/>
      <c r="E304" s="18"/>
      <c r="F304" s="14">
        <f>SUM(E306:E306)</f>
        <v>0</v>
      </c>
    </row>
    <row r="305" spans="1:6" x14ac:dyDescent="0.25">
      <c r="A305" s="45"/>
      <c r="B305" s="16"/>
      <c r="C305" s="16"/>
      <c r="D305" s="16"/>
      <c r="E305" s="18"/>
      <c r="F305" s="48"/>
    </row>
    <row r="306" spans="1:6" x14ac:dyDescent="0.25">
      <c r="A306" s="45"/>
      <c r="B306" s="16"/>
      <c r="C306" s="16"/>
      <c r="D306" s="16"/>
      <c r="E306" s="18"/>
      <c r="F306" s="48"/>
    </row>
    <row r="307" spans="1:6" x14ac:dyDescent="0.25">
      <c r="A307" s="45"/>
      <c r="B307" s="16"/>
      <c r="C307" s="16"/>
      <c r="D307" s="16"/>
      <c r="E307" s="25"/>
      <c r="F307" s="48"/>
    </row>
    <row r="308" spans="1:6" x14ac:dyDescent="0.25">
      <c r="A308" s="15"/>
      <c r="B308" s="16"/>
      <c r="C308" s="17"/>
      <c r="D308" s="17"/>
      <c r="E308" s="26"/>
      <c r="F308" s="44"/>
    </row>
    <row r="309" spans="1:6" x14ac:dyDescent="0.25">
      <c r="A309" s="19" t="s">
        <v>12</v>
      </c>
      <c r="B309" s="13" t="s">
        <v>15</v>
      </c>
      <c r="C309" s="16"/>
      <c r="D309" s="16"/>
      <c r="E309" s="18"/>
      <c r="F309" s="14">
        <f>SUM(E311:E311)</f>
        <v>0</v>
      </c>
    </row>
    <row r="310" spans="1:6" x14ac:dyDescent="0.25">
      <c r="A310" s="15"/>
      <c r="B310" s="33"/>
      <c r="C310" s="16"/>
      <c r="D310" s="16"/>
      <c r="E310" s="18"/>
      <c r="F310" s="48"/>
    </row>
    <row r="311" spans="1:6" x14ac:dyDescent="0.25">
      <c r="A311" s="40"/>
      <c r="B311" s="39"/>
      <c r="C311" s="16"/>
      <c r="D311" s="16"/>
      <c r="E311" s="21"/>
      <c r="F311" s="48"/>
    </row>
    <row r="312" spans="1:6" x14ac:dyDescent="0.25">
      <c r="A312" s="40"/>
      <c r="B312" s="39"/>
      <c r="C312" s="16"/>
      <c r="D312" s="57"/>
      <c r="E312" s="21"/>
      <c r="F312" s="48"/>
    </row>
    <row r="313" spans="1:6" x14ac:dyDescent="0.25">
      <c r="A313" s="15"/>
      <c r="B313" s="16"/>
      <c r="C313" s="17"/>
      <c r="D313" s="17"/>
      <c r="E313" s="18"/>
      <c r="F313" s="44"/>
    </row>
    <row r="314" spans="1:6" ht="15.75" thickBot="1" x14ac:dyDescent="0.3">
      <c r="A314" s="50"/>
      <c r="B314" s="16" t="s">
        <v>36</v>
      </c>
      <c r="C314" s="16"/>
      <c r="D314" s="16"/>
      <c r="E314" s="16"/>
      <c r="F314" s="28">
        <f>+F293+F295+F299-F304-F309</f>
        <v>10000</v>
      </c>
    </row>
    <row r="315" spans="1:6" ht="15.75" thickTop="1" x14ac:dyDescent="0.25">
      <c r="A315" s="50"/>
      <c r="B315" s="16"/>
      <c r="C315" s="16"/>
      <c r="D315" s="16"/>
      <c r="E315" s="16"/>
      <c r="F315" s="20"/>
    </row>
    <row r="316" spans="1:6" x14ac:dyDescent="0.25">
      <c r="A316" s="50"/>
      <c r="B316" s="16"/>
      <c r="C316" s="16"/>
      <c r="D316" s="16"/>
      <c r="E316" s="16"/>
      <c r="F316" s="20"/>
    </row>
    <row r="317" spans="1:6" x14ac:dyDescent="0.25">
      <c r="A317" s="27"/>
      <c r="B317" s="10"/>
      <c r="C317" s="10"/>
      <c r="D317" s="10"/>
      <c r="E317" s="10"/>
      <c r="F317" s="20"/>
    </row>
    <row r="318" spans="1:6" x14ac:dyDescent="0.25">
      <c r="A318" s="61" t="s">
        <v>37</v>
      </c>
      <c r="B318" s="62"/>
      <c r="C318" s="62"/>
      <c r="D318" s="62"/>
      <c r="E318" s="62"/>
      <c r="F318" s="63"/>
    </row>
    <row r="319" spans="1:6" x14ac:dyDescent="0.25">
      <c r="A319" s="37"/>
      <c r="B319" s="23"/>
      <c r="C319" s="23"/>
      <c r="D319" s="24"/>
      <c r="E319" s="23"/>
      <c r="F319" s="38"/>
    </row>
    <row r="320" spans="1:6" x14ac:dyDescent="0.25">
      <c r="A320" s="37"/>
      <c r="B320" s="23"/>
      <c r="C320" s="23"/>
      <c r="D320" s="24"/>
      <c r="E320" s="23"/>
      <c r="F320" s="38"/>
    </row>
    <row r="321" spans="1:6" x14ac:dyDescent="0.25">
      <c r="A321" s="61" t="s">
        <v>38</v>
      </c>
      <c r="B321" s="62"/>
      <c r="C321" s="62"/>
      <c r="D321" s="62"/>
      <c r="E321" s="62"/>
      <c r="F321" s="63"/>
    </row>
    <row r="322" spans="1:6" ht="15.75" thickBot="1" x14ac:dyDescent="0.3">
      <c r="A322" s="41"/>
      <c r="B322" s="30"/>
      <c r="C322" s="30"/>
      <c r="D322" s="30"/>
      <c r="E322" s="30"/>
      <c r="F322" s="42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ht="15.75" thickBot="1" x14ac:dyDescent="0.3">
      <c r="A328" s="1"/>
      <c r="B328" s="1"/>
      <c r="C328" s="1"/>
      <c r="D328" s="1"/>
      <c r="E328" s="1"/>
      <c r="F328" s="1"/>
    </row>
    <row r="329" spans="1:6" x14ac:dyDescent="0.25">
      <c r="A329" s="64" t="s">
        <v>0</v>
      </c>
      <c r="B329" s="65"/>
      <c r="C329" s="65"/>
      <c r="D329" s="65"/>
      <c r="E329" s="65"/>
      <c r="F329" s="66"/>
    </row>
    <row r="330" spans="1:6" x14ac:dyDescent="0.25">
      <c r="A330" s="67"/>
      <c r="B330" s="68"/>
      <c r="C330" s="68"/>
      <c r="D330" s="68"/>
      <c r="E330" s="68"/>
      <c r="F330" s="69"/>
    </row>
    <row r="331" spans="1:6" x14ac:dyDescent="0.25">
      <c r="A331" s="70" t="s">
        <v>93</v>
      </c>
      <c r="B331" s="71"/>
      <c r="C331" s="71"/>
      <c r="D331" s="71"/>
      <c r="E331" s="71"/>
      <c r="F331" s="72"/>
    </row>
    <row r="332" spans="1:6" x14ac:dyDescent="0.25">
      <c r="A332" s="2"/>
      <c r="B332" s="34" t="s">
        <v>84</v>
      </c>
      <c r="C332" s="4"/>
      <c r="D332" s="3"/>
      <c r="E332" s="3"/>
      <c r="F332" s="5"/>
    </row>
    <row r="333" spans="1:6" ht="15.75" thickBot="1" x14ac:dyDescent="0.3">
      <c r="A333" s="6"/>
      <c r="B333" s="35" t="s">
        <v>87</v>
      </c>
      <c r="C333" s="8"/>
      <c r="D333" s="7"/>
      <c r="E333" s="7"/>
      <c r="F333" s="9"/>
    </row>
    <row r="334" spans="1:6" ht="15.75" thickBot="1" x14ac:dyDescent="0.3">
      <c r="A334" s="43"/>
      <c r="B334" s="16" t="s">
        <v>3</v>
      </c>
      <c r="C334" s="16"/>
      <c r="D334" s="16"/>
      <c r="E334" s="16"/>
      <c r="F334" s="11">
        <v>10000</v>
      </c>
    </row>
    <row r="335" spans="1:6" ht="15.75" thickTop="1" x14ac:dyDescent="0.25">
      <c r="A335" s="43"/>
      <c r="B335" s="16"/>
      <c r="C335" s="16"/>
      <c r="D335" s="16"/>
      <c r="E335" s="16"/>
      <c r="F335" s="44"/>
    </row>
    <row r="336" spans="1:6" x14ac:dyDescent="0.25">
      <c r="A336" s="12" t="s">
        <v>4</v>
      </c>
      <c r="B336" s="13" t="s">
        <v>5</v>
      </c>
      <c r="C336" s="13"/>
      <c r="D336" s="13"/>
      <c r="E336" s="16"/>
      <c r="F336" s="14">
        <f>SUM(E338:E339)</f>
        <v>0</v>
      </c>
    </row>
    <row r="337" spans="1:6" x14ac:dyDescent="0.25">
      <c r="A337" s="45"/>
      <c r="B337" s="46"/>
      <c r="C337" s="16"/>
      <c r="D337" s="16"/>
      <c r="E337" s="47"/>
      <c r="F337" s="44"/>
    </row>
    <row r="338" spans="1:6" x14ac:dyDescent="0.25">
      <c r="A338" s="45"/>
      <c r="B338" s="33"/>
      <c r="C338" s="16"/>
      <c r="D338" s="16"/>
      <c r="E338" s="47"/>
      <c r="F338" s="44"/>
    </row>
    <row r="339" spans="1:6" x14ac:dyDescent="0.25">
      <c r="A339" s="45"/>
      <c r="B339" s="33"/>
      <c r="C339" s="16"/>
      <c r="D339" s="16"/>
      <c r="E339" s="47"/>
      <c r="F339" s="44"/>
    </row>
    <row r="340" spans="1:6" x14ac:dyDescent="0.25">
      <c r="A340" s="15"/>
      <c r="B340" s="16"/>
      <c r="C340" s="17"/>
      <c r="D340" s="17"/>
      <c r="E340" s="18"/>
      <c r="F340" s="48"/>
    </row>
    <row r="341" spans="1:6" x14ac:dyDescent="0.25">
      <c r="A341" s="19" t="s">
        <v>4</v>
      </c>
      <c r="B341" s="13" t="s">
        <v>9</v>
      </c>
      <c r="C341" s="13"/>
      <c r="D341" s="13"/>
      <c r="E341" s="18"/>
      <c r="F341" s="14">
        <f>SUM(E343:E344)</f>
        <v>0</v>
      </c>
    </row>
    <row r="342" spans="1:6" x14ac:dyDescent="0.25">
      <c r="A342" s="19"/>
      <c r="B342" s="13"/>
      <c r="C342" s="13"/>
      <c r="D342" s="13"/>
      <c r="E342" s="18"/>
      <c r="F342" s="20"/>
    </row>
    <row r="343" spans="1:6" x14ac:dyDescent="0.25">
      <c r="A343" s="53"/>
      <c r="B343" s="16"/>
      <c r="C343" s="22"/>
      <c r="D343" s="51"/>
      <c r="E343" s="52"/>
      <c r="F343" s="20"/>
    </row>
    <row r="344" spans="1:6" x14ac:dyDescent="0.25">
      <c r="A344" s="53"/>
      <c r="B344" s="16"/>
      <c r="C344" s="22"/>
      <c r="D344" s="51"/>
      <c r="E344" s="52"/>
      <c r="F344" s="20"/>
    </row>
    <row r="345" spans="1:6" x14ac:dyDescent="0.25">
      <c r="A345" s="54"/>
      <c r="B345" s="16"/>
      <c r="C345" s="16"/>
      <c r="D345" s="16"/>
      <c r="E345" s="18"/>
      <c r="F345" s="48"/>
    </row>
    <row r="346" spans="1:6" x14ac:dyDescent="0.25">
      <c r="A346" s="19" t="s">
        <v>12</v>
      </c>
      <c r="B346" s="13" t="s">
        <v>13</v>
      </c>
      <c r="C346" s="16"/>
      <c r="D346" s="16"/>
      <c r="E346" s="18"/>
      <c r="F346" s="14">
        <f>SUM(E348:E350)</f>
        <v>0</v>
      </c>
    </row>
    <row r="347" spans="1:6" x14ac:dyDescent="0.25">
      <c r="A347" s="45"/>
      <c r="B347" s="16"/>
      <c r="C347" s="16"/>
      <c r="D347" s="16"/>
      <c r="E347" s="18"/>
      <c r="F347" s="48"/>
    </row>
    <row r="348" spans="1:6" x14ac:dyDescent="0.25">
      <c r="A348" s="45"/>
      <c r="B348" s="16"/>
      <c r="C348" s="16"/>
      <c r="D348" s="16"/>
      <c r="E348" s="18"/>
      <c r="F348" s="48"/>
    </row>
    <row r="349" spans="1:6" x14ac:dyDescent="0.25">
      <c r="A349" s="45"/>
      <c r="B349" s="16"/>
      <c r="C349" s="16"/>
      <c r="D349" s="16"/>
      <c r="E349" s="25"/>
      <c r="F349" s="48"/>
    </row>
    <row r="350" spans="1:6" x14ac:dyDescent="0.25">
      <c r="A350" s="45"/>
      <c r="B350" s="16"/>
      <c r="C350" s="16"/>
      <c r="D350" s="16"/>
      <c r="E350" s="25"/>
      <c r="F350" s="48"/>
    </row>
    <row r="351" spans="1:6" x14ac:dyDescent="0.25">
      <c r="A351" s="45"/>
      <c r="B351" s="16"/>
      <c r="C351" s="16"/>
      <c r="D351" s="16"/>
      <c r="E351" s="25"/>
      <c r="F351" s="48"/>
    </row>
    <row r="352" spans="1:6" x14ac:dyDescent="0.25">
      <c r="A352" s="15"/>
      <c r="B352" s="16"/>
      <c r="C352" s="17"/>
      <c r="D352" s="17"/>
      <c r="E352" s="26"/>
      <c r="F352" s="44"/>
    </row>
    <row r="353" spans="1:6" x14ac:dyDescent="0.25">
      <c r="A353" s="19" t="s">
        <v>12</v>
      </c>
      <c r="B353" s="13" t="s">
        <v>15</v>
      </c>
      <c r="C353" s="16"/>
      <c r="D353" s="16"/>
      <c r="E353" s="18"/>
      <c r="F353" s="14">
        <f>SUM(E355:E355)</f>
        <v>0</v>
      </c>
    </row>
    <row r="354" spans="1:6" x14ac:dyDescent="0.25">
      <c r="A354" s="15"/>
      <c r="B354" s="33"/>
      <c r="C354" s="16"/>
      <c r="D354" s="16"/>
      <c r="E354" s="18"/>
      <c r="F354" s="48"/>
    </row>
    <row r="355" spans="1:6" x14ac:dyDescent="0.25">
      <c r="A355" s="40"/>
      <c r="B355" s="39"/>
      <c r="C355" s="16"/>
      <c r="D355" s="16"/>
      <c r="E355" s="21"/>
      <c r="F355" s="48"/>
    </row>
    <row r="356" spans="1:6" x14ac:dyDescent="0.25">
      <c r="A356" s="40"/>
      <c r="B356" s="39"/>
      <c r="C356" s="16"/>
      <c r="D356" s="57"/>
      <c r="E356" s="21"/>
      <c r="F356" s="48"/>
    </row>
    <row r="357" spans="1:6" x14ac:dyDescent="0.25">
      <c r="A357" s="15"/>
      <c r="B357" s="16"/>
      <c r="C357" s="17"/>
      <c r="D357" s="17"/>
      <c r="E357" s="18"/>
      <c r="F357" s="44"/>
    </row>
    <row r="358" spans="1:6" ht="15.75" thickBot="1" x14ac:dyDescent="0.3">
      <c r="A358" s="50"/>
      <c r="B358" s="16" t="s">
        <v>36</v>
      </c>
      <c r="C358" s="16"/>
      <c r="D358" s="16"/>
      <c r="E358" s="16"/>
      <c r="F358" s="28">
        <f>+F334+F336+F341-F346-F353</f>
        <v>10000</v>
      </c>
    </row>
    <row r="359" spans="1:6" ht="15.75" thickTop="1" x14ac:dyDescent="0.25">
      <c r="A359" s="50"/>
      <c r="B359" s="16"/>
      <c r="C359" s="16"/>
      <c r="D359" s="16"/>
      <c r="E359" s="16"/>
      <c r="F359" s="20"/>
    </row>
    <row r="360" spans="1:6" x14ac:dyDescent="0.25">
      <c r="A360" s="50"/>
      <c r="B360" s="16"/>
      <c r="C360" s="16"/>
      <c r="D360" s="16"/>
      <c r="E360" s="16"/>
      <c r="F360" s="20"/>
    </row>
    <row r="361" spans="1:6" x14ac:dyDescent="0.25">
      <c r="A361" s="27"/>
      <c r="B361" s="10"/>
      <c r="C361" s="10"/>
      <c r="D361" s="10"/>
      <c r="E361" s="10"/>
      <c r="F361" s="20"/>
    </row>
    <row r="362" spans="1:6" x14ac:dyDescent="0.25">
      <c r="A362" s="61" t="s">
        <v>37</v>
      </c>
      <c r="B362" s="62"/>
      <c r="C362" s="62"/>
      <c r="D362" s="62"/>
      <c r="E362" s="62"/>
      <c r="F362" s="63"/>
    </row>
    <row r="363" spans="1:6" x14ac:dyDescent="0.25">
      <c r="A363" s="37"/>
      <c r="B363" s="23"/>
      <c r="C363" s="23"/>
      <c r="D363" s="24"/>
      <c r="E363" s="23"/>
      <c r="F363" s="38"/>
    </row>
    <row r="364" spans="1:6" x14ac:dyDescent="0.25">
      <c r="A364" s="37"/>
      <c r="B364" s="23"/>
      <c r="C364" s="23"/>
      <c r="D364" s="24"/>
      <c r="E364" s="23"/>
      <c r="F364" s="38"/>
    </row>
    <row r="365" spans="1:6" x14ac:dyDescent="0.25">
      <c r="A365" s="61" t="s">
        <v>38</v>
      </c>
      <c r="B365" s="62"/>
      <c r="C365" s="62"/>
      <c r="D365" s="62"/>
      <c r="E365" s="62"/>
      <c r="F365" s="63"/>
    </row>
    <row r="366" spans="1:6" ht="15.75" thickBot="1" x14ac:dyDescent="0.3">
      <c r="A366" s="41"/>
      <c r="B366" s="30"/>
      <c r="C366" s="30"/>
      <c r="D366" s="30"/>
      <c r="E366" s="30"/>
      <c r="F366" s="42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ht="15.75" thickBot="1" x14ac:dyDescent="0.3">
      <c r="A372" s="1"/>
      <c r="B372" s="1"/>
      <c r="C372" s="1"/>
      <c r="D372" s="1"/>
      <c r="E372" s="1"/>
      <c r="F372" s="1"/>
    </row>
    <row r="373" spans="1:6" x14ac:dyDescent="0.25">
      <c r="A373" s="64" t="s">
        <v>0</v>
      </c>
      <c r="B373" s="65"/>
      <c r="C373" s="65"/>
      <c r="D373" s="65"/>
      <c r="E373" s="65"/>
      <c r="F373" s="66"/>
    </row>
    <row r="374" spans="1:6" x14ac:dyDescent="0.25">
      <c r="A374" s="67"/>
      <c r="B374" s="68"/>
      <c r="C374" s="68"/>
      <c r="D374" s="68"/>
      <c r="E374" s="68"/>
      <c r="F374" s="69"/>
    </row>
    <row r="375" spans="1:6" x14ac:dyDescent="0.25">
      <c r="A375" s="70" t="s">
        <v>93</v>
      </c>
      <c r="B375" s="71"/>
      <c r="C375" s="71"/>
      <c r="D375" s="71"/>
      <c r="E375" s="71"/>
      <c r="F375" s="72"/>
    </row>
    <row r="376" spans="1:6" x14ac:dyDescent="0.25">
      <c r="A376" s="2"/>
      <c r="B376" s="34" t="s">
        <v>84</v>
      </c>
      <c r="C376" s="4"/>
      <c r="D376" s="3"/>
      <c r="E376" s="3"/>
      <c r="F376" s="5"/>
    </row>
    <row r="377" spans="1:6" ht="15.75" thickBot="1" x14ac:dyDescent="0.3">
      <c r="A377" s="6"/>
      <c r="B377" s="35" t="s">
        <v>88</v>
      </c>
      <c r="C377" s="8"/>
      <c r="D377" s="7"/>
      <c r="E377" s="7"/>
      <c r="F377" s="9"/>
    </row>
    <row r="378" spans="1:6" ht="15.75" thickBot="1" x14ac:dyDescent="0.3">
      <c r="A378" s="43"/>
      <c r="B378" s="16" t="s">
        <v>3</v>
      </c>
      <c r="C378" s="16"/>
      <c r="D378" s="16"/>
      <c r="E378" s="16"/>
      <c r="F378" s="11">
        <v>10000</v>
      </c>
    </row>
    <row r="379" spans="1:6" ht="15.75" thickTop="1" x14ac:dyDescent="0.25">
      <c r="A379" s="43"/>
      <c r="B379" s="16"/>
      <c r="C379" s="16"/>
      <c r="D379" s="16"/>
      <c r="E379" s="16"/>
      <c r="F379" s="44"/>
    </row>
    <row r="380" spans="1:6" x14ac:dyDescent="0.25">
      <c r="A380" s="12" t="s">
        <v>4</v>
      </c>
      <c r="B380" s="13" t="s">
        <v>5</v>
      </c>
      <c r="C380" s="13"/>
      <c r="D380" s="13"/>
      <c r="E380" s="16"/>
      <c r="F380" s="14">
        <f>SUM(E382:E382)</f>
        <v>0</v>
      </c>
    </row>
    <row r="381" spans="1:6" x14ac:dyDescent="0.25">
      <c r="A381" s="45"/>
      <c r="B381" s="46"/>
      <c r="C381" s="16"/>
      <c r="D381" s="16"/>
      <c r="E381" s="47"/>
      <c r="F381" s="44"/>
    </row>
    <row r="382" spans="1:6" x14ac:dyDescent="0.25">
      <c r="A382" s="45"/>
      <c r="B382" s="33"/>
      <c r="C382" s="16"/>
      <c r="D382" s="16"/>
      <c r="E382" s="47"/>
      <c r="F382" s="44"/>
    </row>
    <row r="383" spans="1:6" x14ac:dyDescent="0.25">
      <c r="A383" s="15"/>
      <c r="B383" s="16"/>
      <c r="C383" s="17"/>
      <c r="D383" s="17"/>
      <c r="E383" s="18"/>
      <c r="F383" s="48"/>
    </row>
    <row r="384" spans="1:6" x14ac:dyDescent="0.25">
      <c r="A384" s="19" t="s">
        <v>4</v>
      </c>
      <c r="B384" s="13" t="s">
        <v>9</v>
      </c>
      <c r="C384" s="13"/>
      <c r="D384" s="13"/>
      <c r="E384" s="18"/>
      <c r="F384" s="14">
        <f>SUM(E386:E387)</f>
        <v>0</v>
      </c>
    </row>
    <row r="385" spans="1:6" x14ac:dyDescent="0.25">
      <c r="A385" s="19"/>
      <c r="B385" s="13"/>
      <c r="C385" s="13"/>
      <c r="D385" s="13"/>
      <c r="E385" s="18"/>
      <c r="F385" s="20"/>
    </row>
    <row r="386" spans="1:6" x14ac:dyDescent="0.25">
      <c r="A386" s="53"/>
      <c r="B386" s="16"/>
      <c r="C386" s="22"/>
      <c r="D386" s="51"/>
      <c r="E386" s="52"/>
      <c r="F386" s="20"/>
    </row>
    <row r="387" spans="1:6" x14ac:dyDescent="0.25">
      <c r="A387" s="53"/>
      <c r="B387" s="16"/>
      <c r="C387" s="22"/>
      <c r="D387" s="51"/>
      <c r="E387" s="52"/>
      <c r="F387" s="20"/>
    </row>
    <row r="388" spans="1:6" x14ac:dyDescent="0.25">
      <c r="A388" s="54"/>
      <c r="B388" s="16"/>
      <c r="C388" s="16"/>
      <c r="D388" s="16"/>
      <c r="E388" s="18"/>
      <c r="F388" s="48"/>
    </row>
    <row r="389" spans="1:6" x14ac:dyDescent="0.25">
      <c r="A389" s="19" t="s">
        <v>12</v>
      </c>
      <c r="B389" s="13" t="s">
        <v>13</v>
      </c>
      <c r="C389" s="16"/>
      <c r="D389" s="16"/>
      <c r="E389" s="18"/>
      <c r="F389" s="14">
        <f>SUM(E391:E391)</f>
        <v>0</v>
      </c>
    </row>
    <row r="390" spans="1:6" x14ac:dyDescent="0.25">
      <c r="A390" s="45"/>
      <c r="B390" s="16"/>
      <c r="C390" s="16"/>
      <c r="D390" s="16"/>
      <c r="E390" s="18"/>
      <c r="F390" s="48"/>
    </row>
    <row r="391" spans="1:6" x14ac:dyDescent="0.25">
      <c r="A391" s="45"/>
      <c r="B391" s="16"/>
      <c r="C391" s="16"/>
      <c r="D391" s="16"/>
      <c r="E391" s="25"/>
      <c r="F391" s="48"/>
    </row>
    <row r="392" spans="1:6" x14ac:dyDescent="0.25">
      <c r="A392" s="45"/>
      <c r="B392" s="16"/>
      <c r="C392" s="16"/>
      <c r="D392" s="16"/>
      <c r="E392" s="25"/>
      <c r="F392" s="48"/>
    </row>
    <row r="393" spans="1:6" x14ac:dyDescent="0.25">
      <c r="A393" s="15"/>
      <c r="B393" s="16"/>
      <c r="C393" s="17"/>
      <c r="D393" s="17"/>
      <c r="E393" s="26"/>
      <c r="F393" s="44"/>
    </row>
    <row r="394" spans="1:6" x14ac:dyDescent="0.25">
      <c r="A394" s="19" t="s">
        <v>12</v>
      </c>
      <c r="B394" s="13" t="s">
        <v>15</v>
      </c>
      <c r="C394" s="16"/>
      <c r="D394" s="16"/>
      <c r="E394" s="18"/>
      <c r="F394" s="14">
        <f>SUM(E396:E396)</f>
        <v>0</v>
      </c>
    </row>
    <row r="395" spans="1:6" x14ac:dyDescent="0.25">
      <c r="A395" s="15"/>
      <c r="B395" s="33"/>
      <c r="C395" s="16"/>
      <c r="D395" s="16"/>
      <c r="E395" s="18"/>
      <c r="F395" s="48"/>
    </row>
    <row r="396" spans="1:6" x14ac:dyDescent="0.25">
      <c r="A396" s="40"/>
      <c r="B396" s="39"/>
      <c r="C396" s="16"/>
      <c r="D396" s="16"/>
      <c r="E396" s="21"/>
      <c r="F396" s="48"/>
    </row>
    <row r="397" spans="1:6" x14ac:dyDescent="0.25">
      <c r="A397" s="40"/>
      <c r="B397" s="39"/>
      <c r="C397" s="16"/>
      <c r="D397" s="57"/>
      <c r="E397" s="21"/>
      <c r="F397" s="48"/>
    </row>
    <row r="398" spans="1:6" x14ac:dyDescent="0.25">
      <c r="A398" s="15"/>
      <c r="B398" s="16"/>
      <c r="C398" s="17"/>
      <c r="D398" s="17"/>
      <c r="E398" s="18"/>
      <c r="F398" s="44"/>
    </row>
    <row r="399" spans="1:6" ht="15.75" thickBot="1" x14ac:dyDescent="0.3">
      <c r="A399" s="50"/>
      <c r="B399" s="16" t="s">
        <v>36</v>
      </c>
      <c r="C399" s="16"/>
      <c r="D399" s="16"/>
      <c r="E399" s="16"/>
      <c r="F399" s="28">
        <f>+F378+F380+F384-F389-F394</f>
        <v>10000</v>
      </c>
    </row>
    <row r="400" spans="1:6" ht="15.75" thickTop="1" x14ac:dyDescent="0.25">
      <c r="A400" s="50"/>
      <c r="B400" s="16"/>
      <c r="C400" s="16"/>
      <c r="D400" s="16"/>
      <c r="E400" s="16"/>
      <c r="F400" s="20"/>
    </row>
    <row r="401" spans="1:6" x14ac:dyDescent="0.25">
      <c r="A401" s="50"/>
      <c r="B401" s="16"/>
      <c r="C401" s="16"/>
      <c r="D401" s="16"/>
      <c r="E401" s="16"/>
      <c r="F401" s="20"/>
    </row>
    <row r="402" spans="1:6" x14ac:dyDescent="0.25">
      <c r="A402" s="27"/>
      <c r="B402" s="10"/>
      <c r="C402" s="10"/>
      <c r="D402" s="10"/>
      <c r="E402" s="10"/>
      <c r="F402" s="20"/>
    </row>
    <row r="403" spans="1:6" x14ac:dyDescent="0.25">
      <c r="A403" s="61" t="s">
        <v>37</v>
      </c>
      <c r="B403" s="62"/>
      <c r="C403" s="62"/>
      <c r="D403" s="62"/>
      <c r="E403" s="62"/>
      <c r="F403" s="63"/>
    </row>
    <row r="404" spans="1:6" x14ac:dyDescent="0.25">
      <c r="A404" s="37"/>
      <c r="B404" s="23"/>
      <c r="C404" s="23"/>
      <c r="D404" s="24"/>
      <c r="E404" s="23"/>
      <c r="F404" s="38"/>
    </row>
    <row r="405" spans="1:6" x14ac:dyDescent="0.25">
      <c r="A405" s="37"/>
      <c r="B405" s="23"/>
      <c r="C405" s="23"/>
      <c r="D405" s="24"/>
      <c r="E405" s="23"/>
      <c r="F405" s="38"/>
    </row>
    <row r="406" spans="1:6" x14ac:dyDescent="0.25">
      <c r="A406" s="61" t="s">
        <v>38</v>
      </c>
      <c r="B406" s="62"/>
      <c r="C406" s="62"/>
      <c r="D406" s="62"/>
      <c r="E406" s="62"/>
      <c r="F406" s="63"/>
    </row>
    <row r="407" spans="1:6" ht="15.75" thickBot="1" x14ac:dyDescent="0.3">
      <c r="A407" s="41"/>
      <c r="B407" s="30"/>
      <c r="C407" s="30"/>
      <c r="D407" s="30"/>
      <c r="E407" s="30"/>
      <c r="F407" s="42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ht="15.75" thickBot="1" x14ac:dyDescent="0.3">
      <c r="A412" s="1"/>
      <c r="B412" s="1"/>
      <c r="C412" s="1"/>
      <c r="D412" s="1"/>
      <c r="E412" s="1"/>
      <c r="F412" s="1"/>
    </row>
    <row r="413" spans="1:6" x14ac:dyDescent="0.25">
      <c r="A413" s="64" t="s">
        <v>0</v>
      </c>
      <c r="B413" s="65"/>
      <c r="C413" s="65"/>
      <c r="D413" s="65"/>
      <c r="E413" s="65"/>
      <c r="F413" s="66"/>
    </row>
    <row r="414" spans="1:6" x14ac:dyDescent="0.25">
      <c r="A414" s="67"/>
      <c r="B414" s="68"/>
      <c r="C414" s="68"/>
      <c r="D414" s="68"/>
      <c r="E414" s="68"/>
      <c r="F414" s="69"/>
    </row>
    <row r="415" spans="1:6" x14ac:dyDescent="0.25">
      <c r="A415" s="70" t="s">
        <v>93</v>
      </c>
      <c r="B415" s="71"/>
      <c r="C415" s="71"/>
      <c r="D415" s="71"/>
      <c r="E415" s="71"/>
      <c r="F415" s="72"/>
    </row>
    <row r="416" spans="1:6" x14ac:dyDescent="0.25">
      <c r="A416" s="2"/>
      <c r="B416" s="34" t="s">
        <v>84</v>
      </c>
      <c r="C416" s="4"/>
      <c r="D416" s="3"/>
      <c r="E416" s="3"/>
      <c r="F416" s="5"/>
    </row>
    <row r="417" spans="1:6" ht="15.75" thickBot="1" x14ac:dyDescent="0.3">
      <c r="A417" s="6"/>
      <c r="B417" s="35" t="s">
        <v>89</v>
      </c>
      <c r="C417" s="8"/>
      <c r="D417" s="7"/>
      <c r="E417" s="7"/>
      <c r="F417" s="9"/>
    </row>
    <row r="418" spans="1:6" ht="15.75" thickBot="1" x14ac:dyDescent="0.3">
      <c r="A418" s="43"/>
      <c r="B418" s="16" t="s">
        <v>3</v>
      </c>
      <c r="C418" s="16"/>
      <c r="D418" s="16"/>
      <c r="E418" s="16"/>
      <c r="F418" s="11">
        <v>10000</v>
      </c>
    </row>
    <row r="419" spans="1:6" ht="15.75" thickTop="1" x14ac:dyDescent="0.25">
      <c r="A419" s="43"/>
      <c r="B419" s="16"/>
      <c r="C419" s="16"/>
      <c r="D419" s="16"/>
      <c r="E419" s="16"/>
      <c r="F419" s="44"/>
    </row>
    <row r="420" spans="1:6" x14ac:dyDescent="0.25">
      <c r="A420" s="12" t="s">
        <v>4</v>
      </c>
      <c r="B420" s="13" t="s">
        <v>5</v>
      </c>
      <c r="C420" s="13"/>
      <c r="D420" s="13"/>
      <c r="E420" s="16"/>
      <c r="F420" s="14">
        <f>SUM(E422:E422)</f>
        <v>0</v>
      </c>
    </row>
    <row r="421" spans="1:6" x14ac:dyDescent="0.25">
      <c r="A421" s="45"/>
      <c r="B421" s="46"/>
      <c r="C421" s="16"/>
      <c r="D421" s="16"/>
      <c r="E421" s="47"/>
      <c r="F421" s="44"/>
    </row>
    <row r="422" spans="1:6" x14ac:dyDescent="0.25">
      <c r="A422" s="45"/>
      <c r="B422" s="33"/>
      <c r="C422" s="16"/>
      <c r="D422" s="16"/>
      <c r="E422" s="47"/>
      <c r="F422" s="44"/>
    </row>
    <row r="423" spans="1:6" x14ac:dyDescent="0.25">
      <c r="A423" s="15"/>
      <c r="B423" s="16"/>
      <c r="C423" s="17"/>
      <c r="D423" s="17"/>
      <c r="E423" s="18"/>
      <c r="F423" s="48"/>
    </row>
    <row r="424" spans="1:6" x14ac:dyDescent="0.25">
      <c r="A424" s="19" t="s">
        <v>4</v>
      </c>
      <c r="B424" s="13" t="s">
        <v>9</v>
      </c>
      <c r="C424" s="13"/>
      <c r="D424" s="13"/>
      <c r="E424" s="18"/>
      <c r="F424" s="14">
        <f>SUM(E426:E427)</f>
        <v>0</v>
      </c>
    </row>
    <row r="425" spans="1:6" x14ac:dyDescent="0.25">
      <c r="A425" s="19"/>
      <c r="B425" s="13"/>
      <c r="C425" s="13"/>
      <c r="D425" s="13"/>
      <c r="E425" s="18"/>
      <c r="F425" s="20"/>
    </row>
    <row r="426" spans="1:6" x14ac:dyDescent="0.25">
      <c r="A426" s="53"/>
      <c r="B426" s="16"/>
      <c r="C426" s="22"/>
      <c r="D426" s="51"/>
      <c r="E426" s="52"/>
      <c r="F426" s="20"/>
    </row>
    <row r="427" spans="1:6" x14ac:dyDescent="0.25">
      <c r="A427" s="53"/>
      <c r="B427" s="16"/>
      <c r="C427" s="22"/>
      <c r="D427" s="51"/>
      <c r="E427" s="52"/>
      <c r="F427" s="20"/>
    </row>
    <row r="428" spans="1:6" x14ac:dyDescent="0.25">
      <c r="A428" s="54"/>
      <c r="B428" s="16"/>
      <c r="C428" s="16"/>
      <c r="D428" s="16"/>
      <c r="E428" s="18"/>
      <c r="F428" s="48"/>
    </row>
    <row r="429" spans="1:6" x14ac:dyDescent="0.25">
      <c r="A429" s="19" t="s">
        <v>12</v>
      </c>
      <c r="B429" s="13" t="s">
        <v>13</v>
      </c>
      <c r="C429" s="16"/>
      <c r="D429" s="16"/>
      <c r="E429" s="18"/>
      <c r="F429" s="14">
        <f>SUM(E431:E431)</f>
        <v>0</v>
      </c>
    </row>
    <row r="430" spans="1:6" x14ac:dyDescent="0.25">
      <c r="A430" s="45"/>
      <c r="B430" s="16"/>
      <c r="C430" s="16"/>
      <c r="D430" s="16"/>
      <c r="E430" s="18"/>
      <c r="F430" s="48"/>
    </row>
    <row r="431" spans="1:6" x14ac:dyDescent="0.25">
      <c r="A431" s="45"/>
      <c r="B431" s="16"/>
      <c r="C431" s="16"/>
      <c r="D431" s="16"/>
      <c r="E431" s="18"/>
      <c r="F431" s="48"/>
    </row>
    <row r="432" spans="1:6" x14ac:dyDescent="0.25">
      <c r="A432" s="45"/>
      <c r="B432" s="16"/>
      <c r="C432" s="16"/>
      <c r="D432" s="16"/>
      <c r="E432" s="25"/>
      <c r="F432" s="48"/>
    </row>
    <row r="433" spans="1:6" x14ac:dyDescent="0.25">
      <c r="A433" s="15"/>
      <c r="B433" s="16"/>
      <c r="C433" s="17"/>
      <c r="D433" s="17"/>
      <c r="E433" s="26"/>
      <c r="F433" s="44"/>
    </row>
    <row r="434" spans="1:6" x14ac:dyDescent="0.25">
      <c r="A434" s="19" t="s">
        <v>12</v>
      </c>
      <c r="B434" s="13" t="s">
        <v>15</v>
      </c>
      <c r="C434" s="16"/>
      <c r="D434" s="16"/>
      <c r="E434" s="18"/>
      <c r="F434" s="14">
        <f>SUM(E436:E437)</f>
        <v>0</v>
      </c>
    </row>
    <row r="435" spans="1:6" x14ac:dyDescent="0.25">
      <c r="A435" s="15"/>
      <c r="B435" s="33"/>
      <c r="C435" s="16"/>
      <c r="D435" s="16"/>
      <c r="E435" s="18"/>
      <c r="F435" s="48"/>
    </row>
    <row r="436" spans="1:6" x14ac:dyDescent="0.25">
      <c r="A436" s="40"/>
      <c r="B436" s="39"/>
      <c r="C436" s="16"/>
      <c r="D436" s="16"/>
      <c r="E436" s="21"/>
      <c r="F436" s="48"/>
    </row>
    <row r="437" spans="1:6" x14ac:dyDescent="0.25">
      <c r="A437" s="40"/>
      <c r="B437" s="39"/>
      <c r="C437" s="39"/>
      <c r="D437" s="39"/>
      <c r="E437" s="21"/>
      <c r="F437" s="48"/>
    </row>
    <row r="438" spans="1:6" x14ac:dyDescent="0.25">
      <c r="A438" s="40"/>
      <c r="B438" s="39"/>
      <c r="C438" s="16"/>
      <c r="D438" s="57"/>
      <c r="E438" s="21"/>
      <c r="F438" s="48"/>
    </row>
    <row r="439" spans="1:6" x14ac:dyDescent="0.25">
      <c r="A439" s="15"/>
      <c r="B439" s="16"/>
      <c r="C439" s="17"/>
      <c r="D439" s="17"/>
      <c r="E439" s="18"/>
      <c r="F439" s="44"/>
    </row>
    <row r="440" spans="1:6" ht="15.75" thickBot="1" x14ac:dyDescent="0.3">
      <c r="A440" s="50"/>
      <c r="B440" s="16" t="s">
        <v>36</v>
      </c>
      <c r="C440" s="16"/>
      <c r="D440" s="16"/>
      <c r="E440" s="16"/>
      <c r="F440" s="28">
        <f>+F418+F420+F424-F429-F434</f>
        <v>10000</v>
      </c>
    </row>
    <row r="441" spans="1:6" ht="15.75" thickTop="1" x14ac:dyDescent="0.25">
      <c r="A441" s="50"/>
      <c r="B441" s="16"/>
      <c r="C441" s="16"/>
      <c r="D441" s="16"/>
      <c r="E441" s="16"/>
      <c r="F441" s="20"/>
    </row>
    <row r="442" spans="1:6" x14ac:dyDescent="0.25">
      <c r="A442" s="50"/>
      <c r="B442" s="16"/>
      <c r="C442" s="16"/>
      <c r="D442" s="16"/>
      <c r="E442" s="16"/>
      <c r="F442" s="20"/>
    </row>
    <row r="443" spans="1:6" x14ac:dyDescent="0.25">
      <c r="A443" s="27"/>
      <c r="B443" s="10"/>
      <c r="C443" s="10"/>
      <c r="D443" s="10"/>
      <c r="E443" s="10"/>
      <c r="F443" s="20"/>
    </row>
    <row r="444" spans="1:6" x14ac:dyDescent="0.25">
      <c r="A444" s="61" t="s">
        <v>37</v>
      </c>
      <c r="B444" s="62"/>
      <c r="C444" s="62"/>
      <c r="D444" s="62"/>
      <c r="E444" s="62"/>
      <c r="F444" s="63"/>
    </row>
    <row r="445" spans="1:6" x14ac:dyDescent="0.25">
      <c r="A445" s="37"/>
      <c r="B445" s="23"/>
      <c r="C445" s="23"/>
      <c r="D445" s="24"/>
      <c r="E445" s="23"/>
      <c r="F445" s="38"/>
    </row>
    <row r="446" spans="1:6" x14ac:dyDescent="0.25">
      <c r="A446" s="37"/>
      <c r="B446" s="23"/>
      <c r="C446" s="23"/>
      <c r="D446" s="24"/>
      <c r="E446" s="23"/>
      <c r="F446" s="38"/>
    </row>
    <row r="447" spans="1:6" x14ac:dyDescent="0.25">
      <c r="A447" s="61" t="s">
        <v>38</v>
      </c>
      <c r="B447" s="62"/>
      <c r="C447" s="62"/>
      <c r="D447" s="62"/>
      <c r="E447" s="62"/>
      <c r="F447" s="63"/>
    </row>
    <row r="448" spans="1:6" ht="15.75" thickBot="1" x14ac:dyDescent="0.3">
      <c r="A448" s="41"/>
      <c r="B448" s="30"/>
      <c r="C448" s="30"/>
      <c r="D448" s="30"/>
      <c r="E448" s="30"/>
      <c r="F448" s="42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ht="15.75" thickBot="1" x14ac:dyDescent="0.3">
      <c r="A454" s="1"/>
      <c r="B454" s="1"/>
      <c r="C454" s="1"/>
      <c r="D454" s="1"/>
      <c r="E454" s="1"/>
      <c r="F454" s="1"/>
    </row>
    <row r="455" spans="1:6" x14ac:dyDescent="0.25">
      <c r="A455" s="64" t="s">
        <v>0</v>
      </c>
      <c r="B455" s="65"/>
      <c r="C455" s="65"/>
      <c r="D455" s="65"/>
      <c r="E455" s="65"/>
      <c r="F455" s="66"/>
    </row>
    <row r="456" spans="1:6" x14ac:dyDescent="0.25">
      <c r="A456" s="67"/>
      <c r="B456" s="68"/>
      <c r="C456" s="68"/>
      <c r="D456" s="68"/>
      <c r="E456" s="68"/>
      <c r="F456" s="69"/>
    </row>
    <row r="457" spans="1:6" x14ac:dyDescent="0.25">
      <c r="A457" s="70" t="s">
        <v>93</v>
      </c>
      <c r="B457" s="71"/>
      <c r="C457" s="71"/>
      <c r="D457" s="71"/>
      <c r="E457" s="71"/>
      <c r="F457" s="72"/>
    </row>
    <row r="458" spans="1:6" x14ac:dyDescent="0.25">
      <c r="A458" s="2"/>
      <c r="B458" s="34" t="s">
        <v>84</v>
      </c>
      <c r="C458" s="4"/>
      <c r="D458" s="3"/>
      <c r="E458" s="3"/>
      <c r="F458" s="5"/>
    </row>
    <row r="459" spans="1:6" ht="15.75" thickBot="1" x14ac:dyDescent="0.3">
      <c r="A459" s="6"/>
      <c r="B459" s="35" t="s">
        <v>90</v>
      </c>
      <c r="C459" s="8"/>
      <c r="D459" s="7"/>
      <c r="E459" s="7"/>
      <c r="F459" s="9"/>
    </row>
    <row r="460" spans="1:6" ht="15.75" thickBot="1" x14ac:dyDescent="0.3">
      <c r="A460" s="43"/>
      <c r="B460" s="16" t="s">
        <v>3</v>
      </c>
      <c r="C460" s="16"/>
      <c r="D460" s="16"/>
      <c r="E460" s="16"/>
      <c r="F460" s="11">
        <v>10000</v>
      </c>
    </row>
    <row r="461" spans="1:6" ht="15.75" thickTop="1" x14ac:dyDescent="0.25">
      <c r="A461" s="43"/>
      <c r="B461" s="16"/>
      <c r="C461" s="16"/>
      <c r="D461" s="16"/>
      <c r="E461" s="16"/>
      <c r="F461" s="44"/>
    </row>
    <row r="462" spans="1:6" x14ac:dyDescent="0.25">
      <c r="A462" s="12" t="s">
        <v>4</v>
      </c>
      <c r="B462" s="13" t="s">
        <v>5</v>
      </c>
      <c r="C462" s="13"/>
      <c r="D462" s="13"/>
      <c r="E462" s="16"/>
      <c r="F462" s="14">
        <f>SUM(E464:E465)</f>
        <v>0</v>
      </c>
    </row>
    <row r="463" spans="1:6" x14ac:dyDescent="0.25">
      <c r="A463" s="45"/>
      <c r="B463" s="46"/>
      <c r="C463" s="16"/>
      <c r="D463" s="16"/>
      <c r="E463" s="47"/>
      <c r="F463" s="44"/>
    </row>
    <row r="464" spans="1:6" x14ac:dyDescent="0.25">
      <c r="A464" s="45"/>
      <c r="B464" s="33"/>
      <c r="C464" s="16"/>
      <c r="D464" s="16"/>
      <c r="E464" s="47"/>
      <c r="F464" s="44"/>
    </row>
    <row r="465" spans="1:6" x14ac:dyDescent="0.25">
      <c r="A465" s="45"/>
      <c r="B465" s="33"/>
      <c r="C465" s="16"/>
      <c r="D465" s="16"/>
      <c r="E465" s="47"/>
      <c r="F465" s="44"/>
    </row>
    <row r="466" spans="1:6" x14ac:dyDescent="0.25">
      <c r="A466" s="15"/>
      <c r="B466" s="16"/>
      <c r="C466" s="17"/>
      <c r="D466" s="17"/>
      <c r="E466" s="18"/>
      <c r="F466" s="48"/>
    </row>
    <row r="467" spans="1:6" x14ac:dyDescent="0.25">
      <c r="A467" s="19" t="s">
        <v>4</v>
      </c>
      <c r="B467" s="13" t="s">
        <v>9</v>
      </c>
      <c r="C467" s="13"/>
      <c r="D467" s="13"/>
      <c r="E467" s="18"/>
      <c r="F467" s="14">
        <f>SUM(E469:E470)</f>
        <v>0</v>
      </c>
    </row>
    <row r="468" spans="1:6" x14ac:dyDescent="0.25">
      <c r="A468" s="19"/>
      <c r="B468" s="13"/>
      <c r="C468" s="13"/>
      <c r="D468" s="13"/>
      <c r="E468" s="18"/>
      <c r="F468" s="20"/>
    </row>
    <row r="469" spans="1:6" x14ac:dyDescent="0.25">
      <c r="A469" s="53"/>
      <c r="B469" s="16"/>
      <c r="C469" s="22"/>
      <c r="D469" s="51"/>
      <c r="E469" s="52"/>
      <c r="F469" s="20"/>
    </row>
    <row r="470" spans="1:6" x14ac:dyDescent="0.25">
      <c r="A470" s="53"/>
      <c r="B470" s="16"/>
      <c r="C470" s="22"/>
      <c r="D470" s="51"/>
      <c r="E470" s="52"/>
      <c r="F470" s="20"/>
    </row>
    <row r="471" spans="1:6" x14ac:dyDescent="0.25">
      <c r="A471" s="54"/>
      <c r="B471" s="16"/>
      <c r="C471" s="16"/>
      <c r="D471" s="16"/>
      <c r="E471" s="18"/>
      <c r="F471" s="48"/>
    </row>
    <row r="472" spans="1:6" x14ac:dyDescent="0.25">
      <c r="A472" s="19" t="s">
        <v>12</v>
      </c>
      <c r="B472" s="13" t="s">
        <v>13</v>
      </c>
      <c r="C472" s="16"/>
      <c r="D472" s="16"/>
      <c r="E472" s="18"/>
      <c r="F472" s="14">
        <f>SUM(E474:E476)</f>
        <v>0</v>
      </c>
    </row>
    <row r="473" spans="1:6" x14ac:dyDescent="0.25">
      <c r="A473" s="45"/>
      <c r="B473" s="16"/>
      <c r="C473" s="16"/>
      <c r="D473" s="16"/>
      <c r="E473" s="18"/>
      <c r="F473" s="48"/>
    </row>
    <row r="474" spans="1:6" x14ac:dyDescent="0.25">
      <c r="A474" s="45"/>
      <c r="B474" s="16"/>
      <c r="C474" s="16"/>
      <c r="D474" s="16"/>
      <c r="E474" s="18"/>
      <c r="F474" s="48"/>
    </row>
    <row r="475" spans="1:6" x14ac:dyDescent="0.25">
      <c r="A475" s="45"/>
      <c r="B475" s="16"/>
      <c r="C475" s="16"/>
      <c r="D475" s="16"/>
      <c r="E475" s="25"/>
      <c r="F475" s="48"/>
    </row>
    <row r="476" spans="1:6" x14ac:dyDescent="0.25">
      <c r="A476" s="45"/>
      <c r="B476" s="16"/>
      <c r="C476" s="16"/>
      <c r="D476" s="16"/>
      <c r="E476" s="25"/>
      <c r="F476" s="48"/>
    </row>
    <row r="477" spans="1:6" x14ac:dyDescent="0.25">
      <c r="A477" s="45"/>
      <c r="B477" s="16"/>
      <c r="C477" s="16"/>
      <c r="D477" s="16"/>
      <c r="E477" s="25"/>
      <c r="F477" s="48"/>
    </row>
    <row r="478" spans="1:6" x14ac:dyDescent="0.25">
      <c r="A478" s="15"/>
      <c r="B478" s="16"/>
      <c r="C478" s="17"/>
      <c r="D478" s="17"/>
      <c r="E478" s="26"/>
      <c r="F478" s="44"/>
    </row>
    <row r="479" spans="1:6" x14ac:dyDescent="0.25">
      <c r="A479" s="19" t="s">
        <v>12</v>
      </c>
      <c r="B479" s="13" t="s">
        <v>15</v>
      </c>
      <c r="C479" s="16"/>
      <c r="D479" s="16"/>
      <c r="E479" s="18"/>
      <c r="F479" s="14">
        <f>SUM(E481:E481)</f>
        <v>0</v>
      </c>
    </row>
    <row r="480" spans="1:6" x14ac:dyDescent="0.25">
      <c r="A480" s="15"/>
      <c r="B480" s="33"/>
      <c r="C480" s="16"/>
      <c r="D480" s="16"/>
      <c r="E480" s="18"/>
      <c r="F480" s="48"/>
    </row>
    <row r="481" spans="1:6" x14ac:dyDescent="0.25">
      <c r="A481" s="40"/>
      <c r="B481" s="39"/>
      <c r="C481" s="16"/>
      <c r="D481" s="16"/>
      <c r="E481" s="21"/>
      <c r="F481" s="48"/>
    </row>
    <row r="482" spans="1:6" x14ac:dyDescent="0.25">
      <c r="A482" s="40"/>
      <c r="B482" s="39"/>
      <c r="C482" s="16"/>
      <c r="D482" s="57"/>
      <c r="E482" s="21"/>
      <c r="F482" s="48"/>
    </row>
    <row r="483" spans="1:6" x14ac:dyDescent="0.25">
      <c r="A483" s="15"/>
      <c r="B483" s="16"/>
      <c r="C483" s="17"/>
      <c r="D483" s="17"/>
      <c r="E483" s="18"/>
      <c r="F483" s="44"/>
    </row>
    <row r="484" spans="1:6" ht="15.75" thickBot="1" x14ac:dyDescent="0.3">
      <c r="A484" s="50"/>
      <c r="B484" s="16" t="s">
        <v>36</v>
      </c>
      <c r="C484" s="16"/>
      <c r="D484" s="16"/>
      <c r="E484" s="16"/>
      <c r="F484" s="28">
        <f>+F460+F462+F467-F472-F479</f>
        <v>10000</v>
      </c>
    </row>
    <row r="485" spans="1:6" ht="15.75" thickTop="1" x14ac:dyDescent="0.25">
      <c r="A485" s="50"/>
      <c r="B485" s="16"/>
      <c r="C485" s="16"/>
      <c r="D485" s="16"/>
      <c r="E485" s="16"/>
      <c r="F485" s="20"/>
    </row>
    <row r="486" spans="1:6" x14ac:dyDescent="0.25">
      <c r="A486" s="50"/>
      <c r="B486" s="16"/>
      <c r="C486" s="16"/>
      <c r="D486" s="16"/>
      <c r="E486" s="16"/>
      <c r="F486" s="20"/>
    </row>
    <row r="487" spans="1:6" x14ac:dyDescent="0.25">
      <c r="A487" s="27"/>
      <c r="B487" s="10"/>
      <c r="C487" s="10"/>
      <c r="D487" s="10"/>
      <c r="E487" s="10"/>
      <c r="F487" s="20"/>
    </row>
    <row r="488" spans="1:6" x14ac:dyDescent="0.25">
      <c r="A488" s="61" t="s">
        <v>37</v>
      </c>
      <c r="B488" s="62"/>
      <c r="C488" s="62"/>
      <c r="D488" s="62"/>
      <c r="E488" s="62"/>
      <c r="F488" s="63"/>
    </row>
    <row r="489" spans="1:6" x14ac:dyDescent="0.25">
      <c r="A489" s="37"/>
      <c r="B489" s="23"/>
      <c r="C489" s="23"/>
      <c r="D489" s="24"/>
      <c r="E489" s="23"/>
      <c r="F489" s="38"/>
    </row>
    <row r="490" spans="1:6" x14ac:dyDescent="0.25">
      <c r="A490" s="37"/>
      <c r="B490" s="23"/>
      <c r="C490" s="23"/>
      <c r="D490" s="24"/>
      <c r="E490" s="23"/>
      <c r="F490" s="38"/>
    </row>
    <row r="491" spans="1:6" x14ac:dyDescent="0.25">
      <c r="A491" s="61" t="s">
        <v>38</v>
      </c>
      <c r="B491" s="62"/>
      <c r="C491" s="62"/>
      <c r="D491" s="62"/>
      <c r="E491" s="62"/>
      <c r="F491" s="63"/>
    </row>
    <row r="492" spans="1:6" ht="15.75" thickBot="1" x14ac:dyDescent="0.3">
      <c r="A492" s="41"/>
      <c r="B492" s="30"/>
      <c r="C492" s="30"/>
      <c r="D492" s="30"/>
      <c r="E492" s="30"/>
      <c r="F492" s="42"/>
    </row>
  </sheetData>
  <mergeCells count="36">
    <mergeCell ref="A241:F241"/>
    <mergeCell ref="A1:F2"/>
    <mergeCell ref="A3:F3"/>
    <mergeCell ref="A79:F79"/>
    <mergeCell ref="A82:F82"/>
    <mergeCell ref="A92:F93"/>
    <mergeCell ref="A94:F94"/>
    <mergeCell ref="A122:F122"/>
    <mergeCell ref="A125:F125"/>
    <mergeCell ref="A136:F137"/>
    <mergeCell ref="A138:F138"/>
    <mergeCell ref="A238:F238"/>
    <mergeCell ref="A365:F365"/>
    <mergeCell ref="A249:F250"/>
    <mergeCell ref="A251:F251"/>
    <mergeCell ref="A277:F277"/>
    <mergeCell ref="A280:F280"/>
    <mergeCell ref="A288:F289"/>
    <mergeCell ref="A290:F290"/>
    <mergeCell ref="A318:F318"/>
    <mergeCell ref="A321:F321"/>
    <mergeCell ref="A329:F330"/>
    <mergeCell ref="A331:F331"/>
    <mergeCell ref="A362:F362"/>
    <mergeCell ref="A491:F491"/>
    <mergeCell ref="A373:F374"/>
    <mergeCell ref="A375:F375"/>
    <mergeCell ref="A403:F403"/>
    <mergeCell ref="A406:F406"/>
    <mergeCell ref="A413:F414"/>
    <mergeCell ref="A415:F415"/>
    <mergeCell ref="A444:F444"/>
    <mergeCell ref="A447:F447"/>
    <mergeCell ref="A455:F456"/>
    <mergeCell ref="A457:F457"/>
    <mergeCell ref="A488:F48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0"/>
  <sheetViews>
    <sheetView zoomScaleNormal="100" workbookViewId="0">
      <selection sqref="A1:F490"/>
    </sheetView>
  </sheetViews>
  <sheetFormatPr baseColWidth="10" defaultRowHeight="15" x14ac:dyDescent="0.25"/>
  <cols>
    <col min="2" max="2" width="46.42578125" customWidth="1"/>
    <col min="3" max="3" width="4.28515625" customWidth="1"/>
    <col min="4" max="4" width="7.42578125" customWidth="1"/>
    <col min="6" max="6" width="14.42578125" bestFit="1" customWidth="1"/>
  </cols>
  <sheetData>
    <row r="1" spans="1:6" x14ac:dyDescent="0.25">
      <c r="A1" s="64" t="s">
        <v>0</v>
      </c>
      <c r="B1" s="65"/>
      <c r="C1" s="65"/>
      <c r="D1" s="65"/>
      <c r="E1" s="65"/>
      <c r="F1" s="66"/>
    </row>
    <row r="2" spans="1:6" x14ac:dyDescent="0.25">
      <c r="A2" s="67"/>
      <c r="B2" s="68"/>
      <c r="C2" s="68"/>
      <c r="D2" s="68"/>
      <c r="E2" s="68"/>
      <c r="F2" s="69"/>
    </row>
    <row r="3" spans="1:6" x14ac:dyDescent="0.25">
      <c r="A3" s="70" t="s">
        <v>95</v>
      </c>
      <c r="B3" s="71"/>
      <c r="C3" s="71"/>
      <c r="D3" s="71"/>
      <c r="E3" s="71"/>
      <c r="F3" s="72"/>
    </row>
    <row r="4" spans="1:6" x14ac:dyDescent="0.25">
      <c r="A4" s="2"/>
      <c r="B4" s="34" t="s">
        <v>1</v>
      </c>
      <c r="C4" s="4"/>
      <c r="D4" s="3"/>
      <c r="E4" s="3"/>
      <c r="F4" s="5"/>
    </row>
    <row r="5" spans="1:6" ht="15.75" thickBot="1" x14ac:dyDescent="0.3">
      <c r="A5" s="6"/>
      <c r="B5" s="35" t="s">
        <v>2</v>
      </c>
      <c r="C5" s="8"/>
      <c r="D5" s="7"/>
      <c r="E5" s="7"/>
      <c r="F5" s="9"/>
    </row>
    <row r="6" spans="1:6" ht="15.75" thickBot="1" x14ac:dyDescent="0.3">
      <c r="A6" s="43"/>
      <c r="B6" s="16" t="s">
        <v>3</v>
      </c>
      <c r="C6" s="16"/>
      <c r="D6" s="16"/>
      <c r="E6" s="16"/>
      <c r="F6" s="11">
        <v>0</v>
      </c>
    </row>
    <row r="7" spans="1:6" ht="15.75" thickTop="1" x14ac:dyDescent="0.25">
      <c r="A7" s="43"/>
      <c r="B7" s="16"/>
      <c r="C7" s="16"/>
      <c r="D7" s="16"/>
      <c r="E7" s="16"/>
      <c r="F7" s="44"/>
    </row>
    <row r="8" spans="1:6" x14ac:dyDescent="0.25">
      <c r="A8" s="12" t="s">
        <v>4</v>
      </c>
      <c r="B8" s="13" t="s">
        <v>5</v>
      </c>
      <c r="C8" s="13"/>
      <c r="D8" s="13"/>
      <c r="E8" s="16"/>
      <c r="F8" s="14">
        <f>SUM(E10:E35)</f>
        <v>175815.29999999996</v>
      </c>
    </row>
    <row r="9" spans="1:6" x14ac:dyDescent="0.25">
      <c r="A9" s="45"/>
      <c r="B9" s="46"/>
      <c r="C9" s="16"/>
      <c r="D9" s="16"/>
      <c r="E9" s="47"/>
      <c r="F9" s="44"/>
    </row>
    <row r="10" spans="1:6" x14ac:dyDescent="0.25">
      <c r="A10" s="58">
        <v>44383</v>
      </c>
      <c r="B10" s="33" t="s">
        <v>6</v>
      </c>
      <c r="C10" s="16"/>
      <c r="D10" s="16"/>
      <c r="E10" s="47">
        <v>250</v>
      </c>
      <c r="F10" s="44"/>
    </row>
    <row r="11" spans="1:6" x14ac:dyDescent="0.25">
      <c r="A11" s="58">
        <v>44383</v>
      </c>
      <c r="B11" s="33" t="s">
        <v>6</v>
      </c>
      <c r="C11" s="16"/>
      <c r="D11" s="16"/>
      <c r="E11" s="47">
        <v>10</v>
      </c>
      <c r="F11" s="44"/>
    </row>
    <row r="12" spans="1:6" x14ac:dyDescent="0.25">
      <c r="A12" s="58">
        <v>44383</v>
      </c>
      <c r="B12" s="33" t="s">
        <v>7</v>
      </c>
      <c r="C12" s="16"/>
      <c r="D12" s="16"/>
      <c r="E12" s="47">
        <v>41.6</v>
      </c>
      <c r="F12" s="44"/>
    </row>
    <row r="13" spans="1:6" x14ac:dyDescent="0.25">
      <c r="A13" s="58">
        <v>44392</v>
      </c>
      <c r="B13" s="33" t="s">
        <v>8</v>
      </c>
      <c r="C13" s="16"/>
      <c r="D13" s="16"/>
      <c r="E13" s="47">
        <v>19690</v>
      </c>
      <c r="F13" s="44"/>
    </row>
    <row r="14" spans="1:6" x14ac:dyDescent="0.25">
      <c r="A14" s="58">
        <v>44392</v>
      </c>
      <c r="B14" s="33" t="s">
        <v>8</v>
      </c>
      <c r="C14" s="16"/>
      <c r="D14" s="16"/>
      <c r="E14" s="47">
        <v>2336.9499999999998</v>
      </c>
      <c r="F14" s="44"/>
    </row>
    <row r="15" spans="1:6" x14ac:dyDescent="0.25">
      <c r="A15" s="58">
        <v>44392</v>
      </c>
      <c r="B15" s="33" t="s">
        <v>8</v>
      </c>
      <c r="C15" s="16"/>
      <c r="D15" s="16"/>
      <c r="E15" s="47">
        <v>7305.11</v>
      </c>
      <c r="F15" s="44"/>
    </row>
    <row r="16" spans="1:6" x14ac:dyDescent="0.25">
      <c r="A16" s="58">
        <v>44392</v>
      </c>
      <c r="B16" s="33" t="s">
        <v>8</v>
      </c>
      <c r="C16" s="16"/>
      <c r="D16" s="16"/>
      <c r="E16" s="47">
        <v>4388.51</v>
      </c>
      <c r="F16" s="44"/>
    </row>
    <row r="17" spans="1:6" x14ac:dyDescent="0.25">
      <c r="A17" s="58">
        <v>44392</v>
      </c>
      <c r="B17" s="33" t="s">
        <v>8</v>
      </c>
      <c r="C17" s="16"/>
      <c r="D17" s="16"/>
      <c r="E17" s="47">
        <v>2953.98</v>
      </c>
      <c r="F17" s="44"/>
    </row>
    <row r="18" spans="1:6" x14ac:dyDescent="0.25">
      <c r="A18" s="58">
        <v>44392</v>
      </c>
      <c r="B18" s="33" t="s">
        <v>8</v>
      </c>
      <c r="C18" s="16"/>
      <c r="D18" s="16"/>
      <c r="E18" s="47">
        <v>4012.8</v>
      </c>
      <c r="F18" s="44"/>
    </row>
    <row r="19" spans="1:6" x14ac:dyDescent="0.25">
      <c r="A19" s="58">
        <v>44393</v>
      </c>
      <c r="B19" s="33" t="s">
        <v>8</v>
      </c>
      <c r="C19" s="16"/>
      <c r="D19" s="16"/>
      <c r="E19" s="47">
        <v>2953.98</v>
      </c>
      <c r="F19" s="44"/>
    </row>
    <row r="20" spans="1:6" x14ac:dyDescent="0.25">
      <c r="A20" s="58">
        <v>44407</v>
      </c>
      <c r="B20" s="33" t="s">
        <v>8</v>
      </c>
      <c r="C20" s="16"/>
      <c r="D20" s="16"/>
      <c r="E20" s="47">
        <v>21092.7</v>
      </c>
      <c r="F20" s="44"/>
    </row>
    <row r="21" spans="1:6" x14ac:dyDescent="0.25">
      <c r="A21" s="58">
        <v>44407</v>
      </c>
      <c r="B21" s="33" t="s">
        <v>8</v>
      </c>
      <c r="C21" s="16"/>
      <c r="D21" s="16"/>
      <c r="E21" s="47">
        <v>7792.11</v>
      </c>
      <c r="F21" s="44"/>
    </row>
    <row r="22" spans="1:6" x14ac:dyDescent="0.25">
      <c r="A22" s="58">
        <v>44407</v>
      </c>
      <c r="B22" s="33" t="s">
        <v>8</v>
      </c>
      <c r="C22" s="16"/>
      <c r="D22" s="16"/>
      <c r="E22" s="47">
        <v>2480.15</v>
      </c>
      <c r="F22" s="44"/>
    </row>
    <row r="23" spans="1:6" x14ac:dyDescent="0.25">
      <c r="A23" s="58">
        <v>44407</v>
      </c>
      <c r="B23" s="33" t="s">
        <v>8</v>
      </c>
      <c r="C23" s="16"/>
      <c r="D23" s="16"/>
      <c r="E23" s="47">
        <v>4280.32</v>
      </c>
      <c r="F23" s="44"/>
    </row>
    <row r="24" spans="1:6" x14ac:dyDescent="0.25">
      <c r="A24" s="58">
        <v>44407</v>
      </c>
      <c r="B24" s="33" t="s">
        <v>8</v>
      </c>
      <c r="C24" s="16"/>
      <c r="D24" s="16"/>
      <c r="E24" s="47">
        <v>4681.1099999999997</v>
      </c>
      <c r="F24" s="44"/>
    </row>
    <row r="25" spans="1:6" x14ac:dyDescent="0.25">
      <c r="A25" s="58">
        <v>44407</v>
      </c>
      <c r="B25" s="33" t="s">
        <v>8</v>
      </c>
      <c r="C25" s="16"/>
      <c r="D25" s="16"/>
      <c r="E25" s="47">
        <v>3141.18</v>
      </c>
      <c r="F25" s="44"/>
    </row>
    <row r="26" spans="1:6" x14ac:dyDescent="0.25">
      <c r="A26" s="58">
        <v>44413</v>
      </c>
      <c r="B26" s="33" t="s">
        <v>6</v>
      </c>
      <c r="C26" s="16"/>
      <c r="D26" s="16"/>
      <c r="E26" s="47">
        <v>250</v>
      </c>
      <c r="F26" s="44"/>
    </row>
    <row r="27" spans="1:6" x14ac:dyDescent="0.25">
      <c r="A27" s="58">
        <v>44413</v>
      </c>
      <c r="B27" s="33" t="s">
        <v>7</v>
      </c>
      <c r="C27" s="16"/>
      <c r="D27" s="16"/>
      <c r="E27" s="47">
        <v>40</v>
      </c>
      <c r="F27" s="44"/>
    </row>
    <row r="28" spans="1:6" x14ac:dyDescent="0.25">
      <c r="A28" s="58">
        <v>44420</v>
      </c>
      <c r="B28" s="33" t="s">
        <v>8</v>
      </c>
      <c r="C28" s="16"/>
      <c r="D28" s="16"/>
      <c r="E28" s="47">
        <v>3960</v>
      </c>
      <c r="F28" s="44"/>
    </row>
    <row r="29" spans="1:6" x14ac:dyDescent="0.25">
      <c r="A29" s="58">
        <v>44420</v>
      </c>
      <c r="B29" s="33" t="s">
        <v>8</v>
      </c>
      <c r="C29" s="16"/>
      <c r="D29" s="16"/>
      <c r="E29" s="47">
        <v>40687.35</v>
      </c>
      <c r="F29" s="44"/>
    </row>
    <row r="30" spans="1:6" x14ac:dyDescent="0.25">
      <c r="A30" s="58">
        <v>44439</v>
      </c>
      <c r="B30" s="33" t="s">
        <v>8</v>
      </c>
      <c r="C30" s="16"/>
      <c r="D30" s="16"/>
      <c r="E30" s="47">
        <v>7792.11</v>
      </c>
      <c r="F30" s="44"/>
    </row>
    <row r="31" spans="1:6" x14ac:dyDescent="0.25">
      <c r="A31" s="58">
        <v>44439</v>
      </c>
      <c r="B31" s="33" t="s">
        <v>8</v>
      </c>
      <c r="C31" s="16"/>
      <c r="D31" s="16"/>
      <c r="E31" s="47">
        <v>21092.7</v>
      </c>
      <c r="F31" s="44"/>
    </row>
    <row r="32" spans="1:6" x14ac:dyDescent="0.25">
      <c r="A32" s="58">
        <v>44439</v>
      </c>
      <c r="B32" s="33" t="s">
        <v>8</v>
      </c>
      <c r="C32" s="16"/>
      <c r="D32" s="16"/>
      <c r="E32" s="47">
        <v>2480.15</v>
      </c>
      <c r="F32" s="44"/>
    </row>
    <row r="33" spans="1:6" x14ac:dyDescent="0.25">
      <c r="A33" s="58">
        <v>44439</v>
      </c>
      <c r="B33" s="33" t="s">
        <v>8</v>
      </c>
      <c r="C33" s="16"/>
      <c r="D33" s="16"/>
      <c r="E33" s="47">
        <v>4681.01</v>
      </c>
      <c r="F33" s="44"/>
    </row>
    <row r="34" spans="1:6" x14ac:dyDescent="0.25">
      <c r="A34" s="58">
        <v>44439</v>
      </c>
      <c r="B34" s="33" t="s">
        <v>8</v>
      </c>
      <c r="C34" s="16"/>
      <c r="D34" s="16"/>
      <c r="E34" s="47">
        <v>3141.18</v>
      </c>
      <c r="F34" s="44"/>
    </row>
    <row r="35" spans="1:6" x14ac:dyDescent="0.25">
      <c r="A35" s="58">
        <v>44439</v>
      </c>
      <c r="B35" s="33" t="s">
        <v>8</v>
      </c>
      <c r="C35" s="16"/>
      <c r="D35" s="16"/>
      <c r="E35" s="47">
        <v>4280.3</v>
      </c>
      <c r="F35" s="44"/>
    </row>
    <row r="36" spans="1:6" x14ac:dyDescent="0.25">
      <c r="A36" s="45"/>
      <c r="B36" s="33"/>
      <c r="C36" s="16"/>
      <c r="D36" s="16"/>
      <c r="E36" s="47"/>
      <c r="F36" s="44"/>
    </row>
    <row r="37" spans="1:6" x14ac:dyDescent="0.25">
      <c r="A37" s="15"/>
      <c r="B37" s="16"/>
      <c r="C37" s="17"/>
      <c r="D37" s="17"/>
      <c r="E37" s="18"/>
      <c r="F37" s="48"/>
    </row>
    <row r="38" spans="1:6" x14ac:dyDescent="0.25">
      <c r="A38" s="19" t="s">
        <v>4</v>
      </c>
      <c r="B38" s="13" t="s">
        <v>9</v>
      </c>
      <c r="C38" s="13"/>
      <c r="D38" s="13"/>
      <c r="E38" s="18"/>
      <c r="F38" s="14">
        <f>SUM(E40:E41)</f>
        <v>36583.64</v>
      </c>
    </row>
    <row r="39" spans="1:6" x14ac:dyDescent="0.25">
      <c r="A39" s="19"/>
      <c r="B39" s="13"/>
      <c r="C39" s="13"/>
      <c r="D39" s="13"/>
      <c r="E39" s="18"/>
      <c r="F39" s="20"/>
    </row>
    <row r="40" spans="1:6" x14ac:dyDescent="0.25">
      <c r="A40" s="40">
        <v>43832</v>
      </c>
      <c r="B40" s="51" t="s">
        <v>10</v>
      </c>
      <c r="C40" s="22" t="s">
        <v>11</v>
      </c>
      <c r="D40" s="36">
        <v>8525</v>
      </c>
      <c r="E40" s="52">
        <v>35000</v>
      </c>
      <c r="F40" s="20"/>
    </row>
    <row r="41" spans="1:6" x14ac:dyDescent="0.25">
      <c r="A41" s="59">
        <v>44694</v>
      </c>
      <c r="B41" s="33" t="s">
        <v>8</v>
      </c>
      <c r="C41" s="22"/>
      <c r="D41" s="51"/>
      <c r="E41" s="52">
        <v>1583.64</v>
      </c>
      <c r="F41" s="20"/>
    </row>
    <row r="42" spans="1:6" x14ac:dyDescent="0.25">
      <c r="A42" s="15"/>
      <c r="B42" s="16"/>
      <c r="C42" s="16"/>
      <c r="D42" s="16"/>
      <c r="E42" s="18"/>
      <c r="F42" s="48"/>
    </row>
    <row r="43" spans="1:6" x14ac:dyDescent="0.25">
      <c r="A43" s="19" t="s">
        <v>12</v>
      </c>
      <c r="B43" s="13" t="s">
        <v>13</v>
      </c>
      <c r="C43" s="16"/>
      <c r="D43" s="16"/>
      <c r="E43" s="18"/>
      <c r="F43" s="14">
        <f>SUM(E46:E49)</f>
        <v>55819.64</v>
      </c>
    </row>
    <row r="44" spans="1:6" x14ac:dyDescent="0.25">
      <c r="A44" s="45"/>
      <c r="B44" s="16"/>
      <c r="C44" s="16"/>
      <c r="D44" s="16"/>
      <c r="E44" s="18"/>
      <c r="F44" s="48"/>
    </row>
    <row r="45" spans="1:6" x14ac:dyDescent="0.25">
      <c r="A45" s="15"/>
      <c r="B45" s="16"/>
      <c r="C45" s="17"/>
      <c r="D45" s="17"/>
      <c r="E45" s="25"/>
      <c r="F45" s="44"/>
    </row>
    <row r="46" spans="1:6" x14ac:dyDescent="0.25">
      <c r="A46" s="60">
        <v>44442</v>
      </c>
      <c r="B46" s="16" t="s">
        <v>14</v>
      </c>
      <c r="C46" s="17"/>
      <c r="D46" s="17"/>
      <c r="E46" s="25">
        <v>52776</v>
      </c>
      <c r="F46" s="44"/>
    </row>
    <row r="47" spans="1:6" x14ac:dyDescent="0.25">
      <c r="A47" s="60">
        <v>44529</v>
      </c>
      <c r="B47" s="16" t="s">
        <v>14</v>
      </c>
      <c r="C47" s="17"/>
      <c r="D47" s="17"/>
      <c r="E47" s="25">
        <v>1440</v>
      </c>
      <c r="F47" s="44"/>
    </row>
    <row r="48" spans="1:6" x14ac:dyDescent="0.25">
      <c r="A48" s="60">
        <v>44649</v>
      </c>
      <c r="B48" s="16" t="s">
        <v>14</v>
      </c>
      <c r="C48" s="17"/>
      <c r="D48" s="17"/>
      <c r="E48" s="25">
        <v>1583.64</v>
      </c>
      <c r="F48" s="44"/>
    </row>
    <row r="49" spans="1:6" x14ac:dyDescent="0.25">
      <c r="A49" s="60">
        <v>44995</v>
      </c>
      <c r="B49" s="16" t="s">
        <v>62</v>
      </c>
      <c r="C49" s="17"/>
      <c r="D49" s="17"/>
      <c r="E49" s="25">
        <v>20</v>
      </c>
      <c r="F49" s="44"/>
    </row>
    <row r="50" spans="1:6" x14ac:dyDescent="0.25">
      <c r="A50" s="15"/>
      <c r="B50" s="16"/>
      <c r="C50" s="17"/>
      <c r="D50" s="17"/>
      <c r="E50" s="26"/>
      <c r="F50" s="44"/>
    </row>
    <row r="51" spans="1:6" x14ac:dyDescent="0.25">
      <c r="A51" s="19" t="s">
        <v>12</v>
      </c>
      <c r="B51" s="13" t="s">
        <v>15</v>
      </c>
      <c r="C51" s="16"/>
      <c r="D51" s="16"/>
      <c r="E51" s="18"/>
      <c r="F51" s="14">
        <f>SUM(E53:E70)</f>
        <v>438282.77999999991</v>
      </c>
    </row>
    <row r="52" spans="1:6" x14ac:dyDescent="0.25">
      <c r="A52" s="15"/>
      <c r="B52" s="33"/>
      <c r="C52" s="16"/>
      <c r="D52" s="16"/>
      <c r="E52" s="18"/>
      <c r="F52" s="48"/>
    </row>
    <row r="53" spans="1:6" x14ac:dyDescent="0.25">
      <c r="A53" s="53">
        <v>43336</v>
      </c>
      <c r="B53" s="51" t="s">
        <v>16</v>
      </c>
      <c r="C53" s="22" t="s">
        <v>11</v>
      </c>
      <c r="D53" s="36">
        <v>8026</v>
      </c>
      <c r="E53" s="52">
        <v>1392</v>
      </c>
      <c r="F53" s="48"/>
    </row>
    <row r="54" spans="1:6" x14ac:dyDescent="0.25">
      <c r="A54" s="53">
        <v>43812</v>
      </c>
      <c r="B54" s="51" t="s">
        <v>17</v>
      </c>
      <c r="C54" s="22"/>
      <c r="D54" s="36"/>
      <c r="E54" s="52">
        <v>7652.61</v>
      </c>
      <c r="F54" s="48"/>
    </row>
    <row r="55" spans="1:6" x14ac:dyDescent="0.25">
      <c r="A55" s="53">
        <v>43788</v>
      </c>
      <c r="B55" s="51" t="s">
        <v>17</v>
      </c>
      <c r="C55" s="22"/>
      <c r="D55" s="36"/>
      <c r="E55" s="52">
        <v>594.94000000000005</v>
      </c>
      <c r="F55" s="48"/>
    </row>
    <row r="56" spans="1:6" x14ac:dyDescent="0.25">
      <c r="A56" s="53">
        <v>43832.5</v>
      </c>
      <c r="B56" s="51" t="s">
        <v>18</v>
      </c>
      <c r="C56" s="22" t="s">
        <v>11</v>
      </c>
      <c r="D56" s="36" t="s">
        <v>19</v>
      </c>
      <c r="E56" s="52">
        <v>3000</v>
      </c>
      <c r="F56" s="48"/>
    </row>
    <row r="57" spans="1:6" x14ac:dyDescent="0.25">
      <c r="A57" s="53">
        <v>43896.5</v>
      </c>
      <c r="B57" s="51" t="s">
        <v>20</v>
      </c>
      <c r="C57" s="22" t="s">
        <v>11</v>
      </c>
      <c r="D57" s="36" t="s">
        <v>21</v>
      </c>
      <c r="E57" s="52">
        <v>2196.9899999999998</v>
      </c>
      <c r="F57" s="48"/>
    </row>
    <row r="58" spans="1:6" x14ac:dyDescent="0.25">
      <c r="A58" s="53">
        <v>43896.5</v>
      </c>
      <c r="B58" s="51" t="s">
        <v>22</v>
      </c>
      <c r="C58" s="22" t="s">
        <v>11</v>
      </c>
      <c r="D58" s="36" t="s">
        <v>23</v>
      </c>
      <c r="E58" s="52">
        <v>4257.2</v>
      </c>
      <c r="F58" s="48"/>
    </row>
    <row r="59" spans="1:6" x14ac:dyDescent="0.25">
      <c r="A59" s="53">
        <v>43917.5</v>
      </c>
      <c r="B59" s="51" t="s">
        <v>24</v>
      </c>
      <c r="C59" s="22" t="s">
        <v>11</v>
      </c>
      <c r="D59" s="36" t="s">
        <v>25</v>
      </c>
      <c r="E59" s="52">
        <v>10000</v>
      </c>
      <c r="F59" s="48"/>
    </row>
    <row r="60" spans="1:6" x14ac:dyDescent="0.25">
      <c r="A60" s="53">
        <v>43936.5</v>
      </c>
      <c r="B60" s="51" t="s">
        <v>20</v>
      </c>
      <c r="C60" s="22" t="s">
        <v>11</v>
      </c>
      <c r="D60" s="36" t="s">
        <v>26</v>
      </c>
      <c r="E60" s="52">
        <v>927.4</v>
      </c>
      <c r="F60" s="48"/>
    </row>
    <row r="61" spans="1:6" x14ac:dyDescent="0.25">
      <c r="A61" s="53">
        <v>43955.5</v>
      </c>
      <c r="B61" s="51" t="s">
        <v>27</v>
      </c>
      <c r="C61" s="22" t="s">
        <v>11</v>
      </c>
      <c r="D61" s="36" t="s">
        <v>28</v>
      </c>
      <c r="E61" s="52">
        <v>952.72</v>
      </c>
      <c r="F61" s="48"/>
    </row>
    <row r="62" spans="1:6" x14ac:dyDescent="0.25">
      <c r="A62" s="53">
        <v>43987.5</v>
      </c>
      <c r="B62" s="51" t="s">
        <v>29</v>
      </c>
      <c r="C62" s="22" t="s">
        <v>11</v>
      </c>
      <c r="D62" s="36"/>
      <c r="E62" s="52">
        <v>15544</v>
      </c>
      <c r="F62" s="48"/>
    </row>
    <row r="63" spans="1:6" x14ac:dyDescent="0.25">
      <c r="A63" s="53">
        <v>44005.5</v>
      </c>
      <c r="B63" s="51" t="s">
        <v>24</v>
      </c>
      <c r="C63" s="22" t="s">
        <v>11</v>
      </c>
      <c r="D63" s="36" t="s">
        <v>30</v>
      </c>
      <c r="E63" s="52">
        <v>591.79</v>
      </c>
      <c r="F63" s="48"/>
    </row>
    <row r="64" spans="1:6" x14ac:dyDescent="0.25">
      <c r="A64" s="53">
        <v>44043.5</v>
      </c>
      <c r="B64" s="51" t="s">
        <v>31</v>
      </c>
      <c r="C64" s="16"/>
      <c r="D64" s="16"/>
      <c r="E64" s="52">
        <v>4342.8</v>
      </c>
      <c r="F64" s="48"/>
    </row>
    <row r="65" spans="1:6" x14ac:dyDescent="0.25">
      <c r="A65" s="53">
        <v>44043.5</v>
      </c>
      <c r="B65" s="51" t="s">
        <v>32</v>
      </c>
      <c r="C65" s="16"/>
      <c r="D65" s="16"/>
      <c r="E65" s="52">
        <v>103190.17</v>
      </c>
      <c r="F65" s="48"/>
    </row>
    <row r="66" spans="1:6" x14ac:dyDescent="0.25">
      <c r="A66" s="53">
        <v>44043.5</v>
      </c>
      <c r="B66" s="51" t="s">
        <v>33</v>
      </c>
      <c r="C66" s="16"/>
      <c r="D66" s="16"/>
      <c r="E66" s="52">
        <v>193087.09</v>
      </c>
      <c r="F66" s="48"/>
    </row>
    <row r="67" spans="1:6" x14ac:dyDescent="0.25">
      <c r="A67" s="53">
        <v>44043.5</v>
      </c>
      <c r="B67" s="51" t="s">
        <v>34</v>
      </c>
      <c r="C67" s="16"/>
      <c r="D67" s="16"/>
      <c r="E67" s="52">
        <v>32162.1</v>
      </c>
      <c r="F67" s="48"/>
    </row>
    <row r="68" spans="1:6" x14ac:dyDescent="0.25">
      <c r="A68" s="53">
        <v>44162.5</v>
      </c>
      <c r="B68" s="51" t="s">
        <v>24</v>
      </c>
      <c r="C68" s="16"/>
      <c r="D68" s="16"/>
      <c r="E68" s="52">
        <v>35760</v>
      </c>
      <c r="F68" s="48"/>
    </row>
    <row r="69" spans="1:6" x14ac:dyDescent="0.25">
      <c r="A69" s="53">
        <v>44162.5</v>
      </c>
      <c r="B69" s="51" t="s">
        <v>24</v>
      </c>
      <c r="C69" s="16"/>
      <c r="D69" s="16"/>
      <c r="E69" s="52">
        <v>2400</v>
      </c>
      <c r="F69" s="48"/>
    </row>
    <row r="70" spans="1:6" x14ac:dyDescent="0.25">
      <c r="A70" s="53">
        <v>44377</v>
      </c>
      <c r="B70" s="51" t="s">
        <v>35</v>
      </c>
      <c r="C70" s="16"/>
      <c r="D70" s="16"/>
      <c r="E70" s="18">
        <v>20230.97</v>
      </c>
      <c r="F70" s="48"/>
    </row>
    <row r="71" spans="1:6" x14ac:dyDescent="0.25">
      <c r="A71" s="15"/>
      <c r="B71" s="33"/>
      <c r="C71" s="16"/>
      <c r="D71" s="16"/>
      <c r="E71" s="18"/>
      <c r="F71" s="48"/>
    </row>
    <row r="72" spans="1:6" x14ac:dyDescent="0.25">
      <c r="A72" s="15"/>
      <c r="B72" s="16"/>
      <c r="C72" s="17"/>
      <c r="D72" s="17"/>
      <c r="E72" s="18"/>
      <c r="F72" s="44"/>
    </row>
    <row r="73" spans="1:6" ht="15.75" thickBot="1" x14ac:dyDescent="0.3">
      <c r="A73" s="50"/>
      <c r="B73" s="16" t="s">
        <v>36</v>
      </c>
      <c r="C73" s="16"/>
      <c r="D73" s="16"/>
      <c r="E73" s="16"/>
      <c r="F73" s="28">
        <f>+F6+F8+F38-F51-F43</f>
        <v>-281703.48</v>
      </c>
    </row>
    <row r="74" spans="1:6" ht="15.75" thickTop="1" x14ac:dyDescent="0.25">
      <c r="A74" s="50"/>
      <c r="B74" s="16"/>
      <c r="C74" s="16"/>
      <c r="D74" s="16"/>
      <c r="E74" s="16"/>
      <c r="F74" s="20"/>
    </row>
    <row r="75" spans="1:6" x14ac:dyDescent="0.25">
      <c r="A75" s="50"/>
      <c r="B75" s="16"/>
      <c r="C75" s="16"/>
      <c r="D75" s="16"/>
      <c r="E75" s="16"/>
      <c r="F75" s="20"/>
    </row>
    <row r="76" spans="1:6" x14ac:dyDescent="0.25">
      <c r="A76" s="50"/>
      <c r="B76" s="16"/>
      <c r="C76" s="16"/>
      <c r="D76" s="16"/>
      <c r="E76" s="16"/>
      <c r="F76" s="20"/>
    </row>
    <row r="77" spans="1:6" x14ac:dyDescent="0.25">
      <c r="A77" s="50"/>
      <c r="B77" s="16"/>
      <c r="C77" s="16"/>
      <c r="D77" s="16"/>
      <c r="E77" s="16"/>
      <c r="F77" s="20"/>
    </row>
    <row r="78" spans="1:6" x14ac:dyDescent="0.25">
      <c r="A78" s="50"/>
      <c r="B78" s="16"/>
      <c r="C78" s="16"/>
      <c r="D78" s="16"/>
      <c r="E78" s="16"/>
      <c r="F78" s="20"/>
    </row>
    <row r="79" spans="1:6" x14ac:dyDescent="0.25">
      <c r="A79" s="73" t="s">
        <v>37</v>
      </c>
      <c r="B79" s="74"/>
      <c r="C79" s="74"/>
      <c r="D79" s="74"/>
      <c r="E79" s="74"/>
      <c r="F79" s="75"/>
    </row>
    <row r="80" spans="1:6" x14ac:dyDescent="0.25">
      <c r="A80" s="54"/>
      <c r="B80" s="51"/>
      <c r="C80" s="51"/>
      <c r="D80" s="52"/>
      <c r="E80" s="51"/>
      <c r="F80" s="55"/>
    </row>
    <row r="81" spans="1:6" x14ac:dyDescent="0.25">
      <c r="A81" s="54"/>
      <c r="B81" s="51"/>
      <c r="C81" s="51"/>
      <c r="D81" s="52"/>
      <c r="E81" s="51"/>
      <c r="F81" s="55"/>
    </row>
    <row r="82" spans="1:6" x14ac:dyDescent="0.25">
      <c r="A82" s="73" t="s">
        <v>38</v>
      </c>
      <c r="B82" s="74"/>
      <c r="C82" s="74"/>
      <c r="D82" s="74"/>
      <c r="E82" s="74"/>
      <c r="F82" s="75"/>
    </row>
    <row r="83" spans="1:6" x14ac:dyDescent="0.25">
      <c r="A83" s="50"/>
      <c r="B83" s="16"/>
      <c r="C83" s="16"/>
      <c r="D83" s="16"/>
      <c r="E83" s="16"/>
      <c r="F83" s="20"/>
    </row>
    <row r="84" spans="1:6" x14ac:dyDescent="0.25">
      <c r="A84" s="50"/>
      <c r="B84" s="16"/>
      <c r="C84" s="16"/>
      <c r="D84" s="16"/>
      <c r="E84" s="16"/>
      <c r="F84" s="20"/>
    </row>
    <row r="85" spans="1:6" x14ac:dyDescent="0.25">
      <c r="A85" s="50"/>
      <c r="B85" s="16"/>
      <c r="C85" s="16"/>
      <c r="D85" s="16"/>
      <c r="E85" s="16"/>
      <c r="F85" s="20"/>
    </row>
    <row r="86" spans="1:6" ht="15.75" thickBot="1" x14ac:dyDescent="0.3">
      <c r="A86" s="29"/>
      <c r="B86" s="30"/>
      <c r="C86" s="30"/>
      <c r="D86" s="30"/>
      <c r="E86" s="31"/>
      <c r="F86" s="32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ht="15.75" thickBot="1" x14ac:dyDescent="0.3">
      <c r="A91" s="1"/>
      <c r="B91" s="1"/>
      <c r="C91" s="1"/>
      <c r="D91" s="1"/>
      <c r="E91" s="1"/>
      <c r="F91" s="1"/>
    </row>
    <row r="92" spans="1:6" x14ac:dyDescent="0.25">
      <c r="A92" s="64" t="s">
        <v>0</v>
      </c>
      <c r="B92" s="65"/>
      <c r="C92" s="65"/>
      <c r="D92" s="65"/>
      <c r="E92" s="65"/>
      <c r="F92" s="66"/>
    </row>
    <row r="93" spans="1:6" x14ac:dyDescent="0.25">
      <c r="A93" s="67"/>
      <c r="B93" s="68"/>
      <c r="C93" s="68"/>
      <c r="D93" s="68"/>
      <c r="E93" s="68"/>
      <c r="F93" s="69"/>
    </row>
    <row r="94" spans="1:6" x14ac:dyDescent="0.25">
      <c r="A94" s="70" t="s">
        <v>95</v>
      </c>
      <c r="B94" s="71"/>
      <c r="C94" s="71"/>
      <c r="D94" s="71"/>
      <c r="E94" s="71"/>
      <c r="F94" s="72"/>
    </row>
    <row r="95" spans="1:6" x14ac:dyDescent="0.25">
      <c r="A95" s="2"/>
      <c r="B95" s="34" t="s">
        <v>1</v>
      </c>
      <c r="C95" s="4"/>
      <c r="D95" s="3"/>
      <c r="E95" s="3"/>
      <c r="F95" s="5"/>
    </row>
    <row r="96" spans="1:6" ht="15.75" thickBot="1" x14ac:dyDescent="0.3">
      <c r="A96" s="6"/>
      <c r="B96" s="35" t="s">
        <v>39</v>
      </c>
      <c r="C96" s="8"/>
      <c r="D96" s="7"/>
      <c r="E96" s="7"/>
      <c r="F96" s="9"/>
    </row>
    <row r="97" spans="1:6" ht="15.75" thickBot="1" x14ac:dyDescent="0.3">
      <c r="A97" s="43"/>
      <c r="B97" s="16" t="s">
        <v>3</v>
      </c>
      <c r="C97" s="16"/>
      <c r="D97" s="16"/>
      <c r="E97" s="16"/>
      <c r="F97" s="11">
        <v>0</v>
      </c>
    </row>
    <row r="98" spans="1:6" ht="15.75" thickTop="1" x14ac:dyDescent="0.25">
      <c r="A98" s="43"/>
      <c r="B98" s="16"/>
      <c r="C98" s="16"/>
      <c r="D98" s="16"/>
      <c r="E98" s="16"/>
      <c r="F98" s="44"/>
    </row>
    <row r="99" spans="1:6" x14ac:dyDescent="0.25">
      <c r="A99" s="12" t="s">
        <v>4</v>
      </c>
      <c r="B99" s="13" t="s">
        <v>5</v>
      </c>
      <c r="C99" s="13"/>
      <c r="D99" s="13"/>
      <c r="E99" s="16"/>
      <c r="F99" s="14">
        <f>SUM(E100:E102)</f>
        <v>0</v>
      </c>
    </row>
    <row r="100" spans="1:6" x14ac:dyDescent="0.25">
      <c r="A100" s="45"/>
      <c r="B100" s="46"/>
      <c r="C100" s="16"/>
      <c r="D100" s="16"/>
      <c r="E100" s="47"/>
      <c r="F100" s="44"/>
    </row>
    <row r="101" spans="1:6" x14ac:dyDescent="0.25">
      <c r="A101" s="45"/>
      <c r="B101" s="33"/>
      <c r="C101" s="16"/>
      <c r="D101" s="16"/>
      <c r="E101" s="47"/>
      <c r="F101" s="44"/>
    </row>
    <row r="102" spans="1:6" x14ac:dyDescent="0.25">
      <c r="A102" s="45"/>
      <c r="B102" s="33"/>
      <c r="C102" s="16"/>
      <c r="D102" s="16"/>
      <c r="E102" s="47"/>
      <c r="F102" s="44"/>
    </row>
    <row r="103" spans="1:6" x14ac:dyDescent="0.25">
      <c r="A103" s="15"/>
      <c r="B103" s="16"/>
      <c r="C103" s="17"/>
      <c r="D103" s="17"/>
      <c r="E103" s="18"/>
      <c r="F103" s="48"/>
    </row>
    <row r="104" spans="1:6" x14ac:dyDescent="0.25">
      <c r="A104" s="19" t="s">
        <v>4</v>
      </c>
      <c r="B104" s="13" t="s">
        <v>9</v>
      </c>
      <c r="C104" s="13"/>
      <c r="D104" s="13"/>
      <c r="E104" s="18"/>
      <c r="F104" s="14">
        <f>SUM(E105:E107)</f>
        <v>0</v>
      </c>
    </row>
    <row r="105" spans="1:6" x14ac:dyDescent="0.25">
      <c r="A105" s="19"/>
      <c r="B105" s="13"/>
      <c r="C105" s="13"/>
      <c r="D105" s="13"/>
      <c r="E105" s="18"/>
      <c r="F105" s="20"/>
    </row>
    <row r="106" spans="1:6" x14ac:dyDescent="0.25">
      <c r="A106" s="40"/>
      <c r="B106" s="51"/>
      <c r="C106" s="22"/>
      <c r="D106" s="36"/>
      <c r="E106" s="52"/>
      <c r="F106" s="20"/>
    </row>
    <row r="107" spans="1:6" x14ac:dyDescent="0.25">
      <c r="A107" s="49"/>
      <c r="B107" s="16"/>
      <c r="C107" s="22"/>
      <c r="D107" s="51"/>
      <c r="E107" s="52"/>
      <c r="F107" s="20"/>
    </row>
    <row r="108" spans="1:6" x14ac:dyDescent="0.25">
      <c r="A108" s="15"/>
      <c r="B108" s="16"/>
      <c r="C108" s="16"/>
      <c r="D108" s="16"/>
      <c r="E108" s="18"/>
      <c r="F108" s="48"/>
    </row>
    <row r="109" spans="1:6" x14ac:dyDescent="0.25">
      <c r="A109" s="19" t="s">
        <v>12</v>
      </c>
      <c r="B109" s="13" t="s">
        <v>13</v>
      </c>
      <c r="C109" s="16"/>
      <c r="D109" s="16"/>
      <c r="E109" s="18"/>
      <c r="F109" s="14">
        <f>SUM(E111:E112)</f>
        <v>2747.41</v>
      </c>
    </row>
    <row r="110" spans="1:6" x14ac:dyDescent="0.25">
      <c r="A110" s="45"/>
      <c r="B110" s="16"/>
      <c r="C110" s="16"/>
      <c r="D110" s="16"/>
      <c r="E110" s="18"/>
      <c r="F110" s="48"/>
    </row>
    <row r="111" spans="1:6" x14ac:dyDescent="0.25">
      <c r="A111" s="60">
        <v>44431</v>
      </c>
      <c r="B111" s="16" t="s">
        <v>40</v>
      </c>
      <c r="C111" s="17"/>
      <c r="D111" s="17"/>
      <c r="E111" s="25">
        <v>2747.41</v>
      </c>
      <c r="F111" s="44"/>
    </row>
    <row r="112" spans="1:6" x14ac:dyDescent="0.25">
      <c r="A112" s="15"/>
      <c r="B112" s="16"/>
      <c r="C112" s="17"/>
      <c r="D112" s="17"/>
      <c r="E112" s="26"/>
      <c r="F112" s="44"/>
    </row>
    <row r="113" spans="1:6" x14ac:dyDescent="0.25">
      <c r="A113" s="19" t="s">
        <v>12</v>
      </c>
      <c r="B113" s="13" t="s">
        <v>15</v>
      </c>
      <c r="C113" s="16"/>
      <c r="D113" s="16"/>
      <c r="E113" s="18"/>
      <c r="F113" s="56">
        <f>SUM(E115:E116)</f>
        <v>0</v>
      </c>
    </row>
    <row r="114" spans="1:6" x14ac:dyDescent="0.25">
      <c r="A114" s="15"/>
      <c r="B114" s="33"/>
      <c r="C114" s="16"/>
      <c r="D114" s="16"/>
      <c r="E114" s="18"/>
      <c r="F114" s="48"/>
    </row>
    <row r="115" spans="1:6" x14ac:dyDescent="0.25">
      <c r="A115" s="53"/>
      <c r="B115" s="51"/>
      <c r="C115" s="22"/>
      <c r="D115" s="36"/>
      <c r="E115" s="52"/>
      <c r="F115" s="48"/>
    </row>
    <row r="116" spans="1:6" x14ac:dyDescent="0.25">
      <c r="A116" s="15"/>
      <c r="B116" s="33"/>
      <c r="C116" s="16"/>
      <c r="D116" s="16"/>
      <c r="E116" s="18"/>
      <c r="F116" s="48"/>
    </row>
    <row r="117" spans="1:6" x14ac:dyDescent="0.25">
      <c r="A117" s="15"/>
      <c r="B117" s="16"/>
      <c r="C117" s="17"/>
      <c r="D117" s="17"/>
      <c r="E117" s="18"/>
      <c r="F117" s="44"/>
    </row>
    <row r="118" spans="1:6" ht="15.75" thickBot="1" x14ac:dyDescent="0.3">
      <c r="A118" s="50"/>
      <c r="B118" s="16" t="s">
        <v>36</v>
      </c>
      <c r="C118" s="16"/>
      <c r="D118" s="16"/>
      <c r="E118" s="16"/>
      <c r="F118" s="28">
        <f>+F97+F99+F104-F109-F113</f>
        <v>-2747.41</v>
      </c>
    </row>
    <row r="119" spans="1:6" ht="15.75" thickTop="1" x14ac:dyDescent="0.25">
      <c r="A119" s="50"/>
      <c r="B119" s="16"/>
      <c r="C119" s="16"/>
      <c r="D119" s="16"/>
      <c r="E119" s="16"/>
      <c r="F119" s="20"/>
    </row>
    <row r="120" spans="1:6" x14ac:dyDescent="0.25">
      <c r="A120" s="50"/>
      <c r="B120" s="16"/>
      <c r="C120" s="16"/>
      <c r="D120" s="16"/>
      <c r="E120" s="16"/>
      <c r="F120" s="20"/>
    </row>
    <row r="121" spans="1:6" x14ac:dyDescent="0.25">
      <c r="A121" s="27"/>
      <c r="B121" s="10"/>
      <c r="C121" s="10"/>
      <c r="D121" s="10"/>
      <c r="E121" s="10"/>
      <c r="F121" s="20"/>
    </row>
    <row r="122" spans="1:6" x14ac:dyDescent="0.25">
      <c r="A122" s="61" t="s">
        <v>37</v>
      </c>
      <c r="B122" s="62"/>
      <c r="C122" s="62"/>
      <c r="D122" s="62"/>
      <c r="E122" s="62"/>
      <c r="F122" s="63"/>
    </row>
    <row r="123" spans="1:6" x14ac:dyDescent="0.25">
      <c r="A123" s="37"/>
      <c r="B123" s="23"/>
      <c r="C123" s="23"/>
      <c r="D123" s="24"/>
      <c r="E123" s="23"/>
      <c r="F123" s="38"/>
    </row>
    <row r="124" spans="1:6" x14ac:dyDescent="0.25">
      <c r="A124" s="37"/>
      <c r="B124" s="23"/>
      <c r="C124" s="23"/>
      <c r="D124" s="24"/>
      <c r="E124" s="23"/>
      <c r="F124" s="38"/>
    </row>
    <row r="125" spans="1:6" x14ac:dyDescent="0.25">
      <c r="A125" s="61" t="s">
        <v>38</v>
      </c>
      <c r="B125" s="62"/>
      <c r="C125" s="62"/>
      <c r="D125" s="62"/>
      <c r="E125" s="62"/>
      <c r="F125" s="63"/>
    </row>
    <row r="126" spans="1:6" x14ac:dyDescent="0.25">
      <c r="A126" s="27"/>
      <c r="B126" s="10"/>
      <c r="C126" s="10"/>
      <c r="D126" s="10"/>
      <c r="E126" s="10"/>
      <c r="F126" s="20"/>
    </row>
    <row r="127" spans="1:6" x14ac:dyDescent="0.25">
      <c r="A127" s="27"/>
      <c r="B127" s="10"/>
      <c r="C127" s="10"/>
      <c r="D127" s="10"/>
      <c r="E127" s="10"/>
      <c r="F127" s="20"/>
    </row>
    <row r="128" spans="1:6" x14ac:dyDescent="0.25">
      <c r="A128" s="27"/>
      <c r="B128" s="10"/>
      <c r="C128" s="10"/>
      <c r="D128" s="10"/>
      <c r="E128" s="10"/>
      <c r="F128" s="20"/>
    </row>
    <row r="129" spans="1:6" x14ac:dyDescent="0.25">
      <c r="A129" s="27"/>
      <c r="B129" s="10"/>
      <c r="C129" s="10"/>
      <c r="D129" s="10"/>
      <c r="E129" s="10"/>
      <c r="F129" s="20"/>
    </row>
    <row r="130" spans="1:6" ht="15.75" thickBot="1" x14ac:dyDescent="0.3">
      <c r="A130" s="29"/>
      <c r="B130" s="30"/>
      <c r="C130" s="30"/>
      <c r="D130" s="30"/>
      <c r="E130" s="31"/>
      <c r="F130" s="32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ht="15.75" thickBot="1" x14ac:dyDescent="0.3">
      <c r="A135" s="1"/>
      <c r="B135" s="1"/>
      <c r="C135" s="1"/>
      <c r="D135" s="1"/>
      <c r="E135" s="1"/>
      <c r="F135" s="1"/>
    </row>
    <row r="136" spans="1:6" x14ac:dyDescent="0.25">
      <c r="A136" s="64" t="s">
        <v>0</v>
      </c>
      <c r="B136" s="65"/>
      <c r="C136" s="65"/>
      <c r="D136" s="65"/>
      <c r="E136" s="65"/>
      <c r="F136" s="66"/>
    </row>
    <row r="137" spans="1:6" x14ac:dyDescent="0.25">
      <c r="A137" s="67"/>
      <c r="B137" s="68"/>
      <c r="C137" s="68"/>
      <c r="D137" s="68"/>
      <c r="E137" s="68"/>
      <c r="F137" s="69"/>
    </row>
    <row r="138" spans="1:6" x14ac:dyDescent="0.25">
      <c r="A138" s="70" t="s">
        <v>95</v>
      </c>
      <c r="B138" s="71"/>
      <c r="C138" s="71"/>
      <c r="D138" s="71"/>
      <c r="E138" s="71"/>
      <c r="F138" s="72"/>
    </row>
    <row r="139" spans="1:6" x14ac:dyDescent="0.25">
      <c r="A139" s="2"/>
      <c r="B139" s="34" t="s">
        <v>41</v>
      </c>
      <c r="C139" s="4"/>
      <c r="D139" s="3"/>
      <c r="E139" s="3"/>
      <c r="F139" s="5"/>
    </row>
    <row r="140" spans="1:6" ht="15.75" thickBot="1" x14ac:dyDescent="0.3">
      <c r="A140" s="6"/>
      <c r="B140" s="35" t="s">
        <v>42</v>
      </c>
      <c r="C140" s="8"/>
      <c r="D140" s="7"/>
      <c r="E140" s="7"/>
      <c r="F140" s="9"/>
    </row>
    <row r="141" spans="1:6" ht="15.75" thickBot="1" x14ac:dyDescent="0.3">
      <c r="A141" s="43"/>
      <c r="B141" s="16" t="s">
        <v>3</v>
      </c>
      <c r="C141" s="16"/>
      <c r="D141" s="16"/>
      <c r="E141" s="16"/>
      <c r="F141" s="11">
        <v>23731.38</v>
      </c>
    </row>
    <row r="142" spans="1:6" ht="15.75" thickTop="1" x14ac:dyDescent="0.25">
      <c r="A142" s="43"/>
      <c r="B142" s="16"/>
      <c r="C142" s="16"/>
      <c r="D142" s="16"/>
      <c r="E142" s="16"/>
      <c r="F142" s="44"/>
    </row>
    <row r="143" spans="1:6" x14ac:dyDescent="0.25">
      <c r="A143" s="12" t="s">
        <v>4</v>
      </c>
      <c r="B143" s="13" t="s">
        <v>5</v>
      </c>
      <c r="C143" s="13"/>
      <c r="D143" s="13"/>
      <c r="E143" s="16"/>
      <c r="F143" s="14">
        <f>SUM(E145:E154)</f>
        <v>46827.28</v>
      </c>
    </row>
    <row r="144" spans="1:6" x14ac:dyDescent="0.25">
      <c r="A144" s="45"/>
      <c r="B144" s="46"/>
      <c r="C144" s="16"/>
      <c r="D144" s="16"/>
      <c r="E144" s="47"/>
      <c r="F144" s="44"/>
    </row>
    <row r="145" spans="1:6" x14ac:dyDescent="0.25">
      <c r="A145" s="58">
        <v>44397</v>
      </c>
      <c r="B145" s="33" t="s">
        <v>43</v>
      </c>
      <c r="C145" s="16"/>
      <c r="D145" s="16"/>
      <c r="E145" s="47">
        <v>9246</v>
      </c>
      <c r="F145" s="44"/>
    </row>
    <row r="146" spans="1:6" x14ac:dyDescent="0.25">
      <c r="A146" s="58">
        <v>44435</v>
      </c>
      <c r="B146" s="33" t="s">
        <v>43</v>
      </c>
      <c r="C146" s="16"/>
      <c r="D146" s="16"/>
      <c r="E146" s="47">
        <v>5231.6000000000004</v>
      </c>
      <c r="F146" s="44"/>
    </row>
    <row r="147" spans="1:6" x14ac:dyDescent="0.25">
      <c r="A147" s="58">
        <v>44439</v>
      </c>
      <c r="B147" s="33" t="s">
        <v>44</v>
      </c>
      <c r="C147" s="16"/>
      <c r="D147" s="16"/>
      <c r="E147" s="47">
        <v>12943.38</v>
      </c>
      <c r="F147" s="44"/>
    </row>
    <row r="148" spans="1:6" x14ac:dyDescent="0.25">
      <c r="A148" s="58">
        <v>44439</v>
      </c>
      <c r="B148" s="33" t="s">
        <v>45</v>
      </c>
      <c r="C148" s="16"/>
      <c r="D148" s="16"/>
      <c r="E148" s="47">
        <v>350</v>
      </c>
      <c r="F148" s="44"/>
    </row>
    <row r="149" spans="1:6" x14ac:dyDescent="0.25">
      <c r="A149" s="58">
        <v>44439</v>
      </c>
      <c r="B149" s="33" t="s">
        <v>46</v>
      </c>
      <c r="C149" s="16"/>
      <c r="D149" s="16"/>
      <c r="E149" s="47">
        <v>56</v>
      </c>
      <c r="F149" s="44"/>
    </row>
    <row r="150" spans="1:6" x14ac:dyDescent="0.25">
      <c r="A150" s="58">
        <v>44573</v>
      </c>
      <c r="B150" s="33" t="s">
        <v>47</v>
      </c>
      <c r="C150" s="16"/>
      <c r="D150" s="16"/>
      <c r="E150" s="47">
        <v>10115</v>
      </c>
      <c r="F150" s="44"/>
    </row>
    <row r="151" spans="1:6" x14ac:dyDescent="0.25">
      <c r="A151" s="58">
        <v>44651</v>
      </c>
      <c r="B151" s="33" t="s">
        <v>47</v>
      </c>
      <c r="C151" s="16"/>
      <c r="D151" s="16"/>
      <c r="E151" s="47">
        <v>1098.04</v>
      </c>
      <c r="F151" s="44"/>
    </row>
    <row r="152" spans="1:6" x14ac:dyDescent="0.25">
      <c r="A152" s="58">
        <v>44736</v>
      </c>
      <c r="B152" s="33" t="s">
        <v>48</v>
      </c>
      <c r="C152" s="16"/>
      <c r="D152" s="16"/>
      <c r="E152" s="47">
        <v>40</v>
      </c>
      <c r="F152" s="44"/>
    </row>
    <row r="153" spans="1:6" x14ac:dyDescent="0.25">
      <c r="A153" s="58">
        <v>44862</v>
      </c>
      <c r="B153" s="33" t="s">
        <v>47</v>
      </c>
      <c r="C153" s="16"/>
      <c r="D153" s="16"/>
      <c r="E153" s="47">
        <v>1796.26</v>
      </c>
      <c r="F153" s="44"/>
    </row>
    <row r="154" spans="1:6" x14ac:dyDescent="0.25">
      <c r="A154" s="58">
        <v>44924</v>
      </c>
      <c r="B154" s="33" t="s">
        <v>47</v>
      </c>
      <c r="C154" s="16"/>
      <c r="D154" s="16"/>
      <c r="E154" s="47">
        <v>5951</v>
      </c>
      <c r="F154" s="44"/>
    </row>
    <row r="155" spans="1:6" x14ac:dyDescent="0.25">
      <c r="A155" s="15"/>
      <c r="B155" s="16"/>
      <c r="C155" s="17"/>
      <c r="D155" s="17"/>
      <c r="E155" s="18"/>
      <c r="F155" s="48"/>
    </row>
    <row r="156" spans="1:6" x14ac:dyDescent="0.25">
      <c r="A156" s="19" t="s">
        <v>4</v>
      </c>
      <c r="B156" s="13" t="s">
        <v>9</v>
      </c>
      <c r="C156" s="13"/>
      <c r="D156" s="13"/>
      <c r="E156" s="18"/>
      <c r="F156" s="14">
        <f>SUM(E158:E179)</f>
        <v>103522.83999999998</v>
      </c>
    </row>
    <row r="157" spans="1:6" x14ac:dyDescent="0.25">
      <c r="A157" s="19"/>
      <c r="B157" s="13"/>
      <c r="C157" s="13"/>
      <c r="D157" s="13"/>
      <c r="E157" s="18"/>
      <c r="F157" s="20"/>
    </row>
    <row r="158" spans="1:6" x14ac:dyDescent="0.25">
      <c r="A158" s="40">
        <v>44328</v>
      </c>
      <c r="B158" s="39" t="s">
        <v>49</v>
      </c>
      <c r="C158" s="13"/>
      <c r="D158" s="13"/>
      <c r="E158" s="52">
        <v>5404.61</v>
      </c>
      <c r="F158" s="20"/>
    </row>
    <row r="159" spans="1:6" x14ac:dyDescent="0.25">
      <c r="A159" s="40">
        <v>44344</v>
      </c>
      <c r="B159" s="39" t="s">
        <v>49</v>
      </c>
      <c r="C159" s="13"/>
      <c r="D159" s="13"/>
      <c r="E159" s="52">
        <v>1</v>
      </c>
      <c r="F159" s="20"/>
    </row>
    <row r="160" spans="1:6" x14ac:dyDescent="0.25">
      <c r="A160" s="40">
        <v>44351</v>
      </c>
      <c r="B160" s="39" t="s">
        <v>49</v>
      </c>
      <c r="C160" s="13"/>
      <c r="D160" s="13"/>
      <c r="E160" s="52">
        <v>8827.8799999999992</v>
      </c>
      <c r="F160" s="20"/>
    </row>
    <row r="161" spans="1:6" x14ac:dyDescent="0.25">
      <c r="A161" s="40">
        <v>44378</v>
      </c>
      <c r="B161" s="39" t="s">
        <v>49</v>
      </c>
      <c r="C161" s="51"/>
      <c r="D161" s="51"/>
      <c r="E161" s="52">
        <v>45.66</v>
      </c>
      <c r="F161" s="20"/>
    </row>
    <row r="162" spans="1:6" x14ac:dyDescent="0.25">
      <c r="A162" s="53">
        <v>44404</v>
      </c>
      <c r="B162" s="16" t="s">
        <v>50</v>
      </c>
      <c r="C162" s="22"/>
      <c r="D162" s="51"/>
      <c r="E162" s="52">
        <v>8827.8799999999992</v>
      </c>
      <c r="F162" s="20"/>
    </row>
    <row r="163" spans="1:6" x14ac:dyDescent="0.25">
      <c r="A163" s="53">
        <v>44411</v>
      </c>
      <c r="B163" s="16" t="s">
        <v>51</v>
      </c>
      <c r="C163" s="22"/>
      <c r="D163" s="51"/>
      <c r="E163" s="52">
        <v>7533.29</v>
      </c>
      <c r="F163" s="20"/>
    </row>
    <row r="164" spans="1:6" x14ac:dyDescent="0.25">
      <c r="A164" s="53">
        <v>44433</v>
      </c>
      <c r="B164" s="16" t="s">
        <v>52</v>
      </c>
      <c r="C164" s="22"/>
      <c r="D164" s="51"/>
      <c r="E164" s="52">
        <v>2747.41</v>
      </c>
      <c r="F164" s="20"/>
    </row>
    <row r="165" spans="1:6" x14ac:dyDescent="0.25">
      <c r="A165" s="53">
        <v>44496</v>
      </c>
      <c r="B165" s="16" t="s">
        <v>53</v>
      </c>
      <c r="C165" s="22"/>
      <c r="D165" s="51"/>
      <c r="E165" s="52">
        <v>3000</v>
      </c>
      <c r="F165" s="20"/>
    </row>
    <row r="166" spans="1:6" x14ac:dyDescent="0.25">
      <c r="A166" s="53">
        <v>44532</v>
      </c>
      <c r="B166" s="16" t="s">
        <v>54</v>
      </c>
      <c r="C166" s="22"/>
      <c r="D166" s="51"/>
      <c r="E166" s="52">
        <v>1439.72</v>
      </c>
      <c r="F166" s="20"/>
    </row>
    <row r="167" spans="1:6" x14ac:dyDescent="0.25">
      <c r="A167" s="53">
        <v>44622</v>
      </c>
      <c r="B167" s="16" t="s">
        <v>55</v>
      </c>
      <c r="C167" s="22"/>
      <c r="D167" s="51"/>
      <c r="E167" s="52">
        <v>9501.1200000000008</v>
      </c>
      <c r="F167" s="20"/>
    </row>
    <row r="168" spans="1:6" x14ac:dyDescent="0.25">
      <c r="A168" s="53">
        <v>44757</v>
      </c>
      <c r="B168" s="16" t="s">
        <v>56</v>
      </c>
      <c r="C168" s="22"/>
      <c r="D168" s="51"/>
      <c r="E168" s="52">
        <v>1883</v>
      </c>
      <c r="F168" s="20"/>
    </row>
    <row r="169" spans="1:6" x14ac:dyDescent="0.25">
      <c r="A169" s="53">
        <v>44789</v>
      </c>
      <c r="B169" s="16" t="s">
        <v>57</v>
      </c>
      <c r="C169" s="22"/>
      <c r="D169" s="51"/>
      <c r="E169" s="52">
        <v>1098.04</v>
      </c>
      <c r="F169" s="20"/>
    </row>
    <row r="170" spans="1:6" x14ac:dyDescent="0.25">
      <c r="A170" s="53">
        <v>44790</v>
      </c>
      <c r="B170" s="16" t="s">
        <v>58</v>
      </c>
      <c r="C170" s="22"/>
      <c r="D170" s="51"/>
      <c r="E170" s="52">
        <v>1994.45</v>
      </c>
      <c r="F170" s="20"/>
    </row>
    <row r="171" spans="1:6" x14ac:dyDescent="0.25">
      <c r="A171" s="53">
        <v>44790</v>
      </c>
      <c r="B171" s="16" t="s">
        <v>58</v>
      </c>
      <c r="C171" s="22"/>
      <c r="D171" s="51"/>
      <c r="E171" s="52">
        <v>7224.14</v>
      </c>
      <c r="F171" s="20"/>
    </row>
    <row r="172" spans="1:6" x14ac:dyDescent="0.25">
      <c r="A172" s="53">
        <v>44790</v>
      </c>
      <c r="B172" s="16" t="s">
        <v>58</v>
      </c>
      <c r="C172" s="22"/>
      <c r="D172" s="51"/>
      <c r="E172" s="52">
        <v>30691.3</v>
      </c>
      <c r="F172" s="20"/>
    </row>
    <row r="173" spans="1:6" x14ac:dyDescent="0.25">
      <c r="A173" s="53">
        <v>44791</v>
      </c>
      <c r="B173" s="16" t="s">
        <v>59</v>
      </c>
      <c r="C173" s="22"/>
      <c r="D173" s="51"/>
      <c r="E173" s="52">
        <v>1989.2</v>
      </c>
      <c r="F173" s="20"/>
    </row>
    <row r="174" spans="1:6" x14ac:dyDescent="0.25">
      <c r="A174" s="53">
        <v>44791</v>
      </c>
      <c r="B174" s="16" t="s">
        <v>59</v>
      </c>
      <c r="C174" s="22"/>
      <c r="D174" s="51"/>
      <c r="E174" s="52">
        <v>1098.04</v>
      </c>
      <c r="F174" s="20"/>
    </row>
    <row r="175" spans="1:6" x14ac:dyDescent="0.25">
      <c r="A175" s="53">
        <v>44951</v>
      </c>
      <c r="B175" s="16" t="s">
        <v>78</v>
      </c>
      <c r="C175" s="22"/>
      <c r="D175" s="51"/>
      <c r="E175" s="52">
        <v>4865.04</v>
      </c>
      <c r="F175" s="20"/>
    </row>
    <row r="176" spans="1:6" x14ac:dyDescent="0.25">
      <c r="A176" s="53">
        <v>45008</v>
      </c>
      <c r="B176" s="16" t="s">
        <v>81</v>
      </c>
      <c r="C176" s="22"/>
      <c r="D176" s="51"/>
      <c r="E176" s="52">
        <v>4405.3599999999997</v>
      </c>
      <c r="F176" s="20"/>
    </row>
    <row r="177" spans="1:6" x14ac:dyDescent="0.25">
      <c r="A177" s="53">
        <v>45009</v>
      </c>
      <c r="B177" s="16" t="s">
        <v>82</v>
      </c>
      <c r="C177" s="22"/>
      <c r="D177" s="51"/>
      <c r="E177" s="52">
        <v>843.29</v>
      </c>
      <c r="F177" s="20"/>
    </row>
    <row r="178" spans="1:6" x14ac:dyDescent="0.25">
      <c r="A178" s="53">
        <v>45084</v>
      </c>
      <c r="B178" s="16" t="s">
        <v>94</v>
      </c>
      <c r="C178" s="22"/>
      <c r="D178" s="51"/>
      <c r="E178" s="52">
        <v>102.41</v>
      </c>
      <c r="F178" s="20"/>
    </row>
    <row r="179" spans="1:6" x14ac:dyDescent="0.25">
      <c r="A179" s="53"/>
      <c r="B179" s="16"/>
      <c r="C179" s="22"/>
      <c r="D179" s="51"/>
      <c r="E179" s="52"/>
      <c r="F179" s="20"/>
    </row>
    <row r="180" spans="1:6" x14ac:dyDescent="0.25">
      <c r="A180" s="54"/>
      <c r="B180" s="16"/>
      <c r="C180" s="16"/>
      <c r="D180" s="16"/>
      <c r="E180" s="18"/>
      <c r="F180" s="48"/>
    </row>
    <row r="181" spans="1:6" x14ac:dyDescent="0.25">
      <c r="A181" s="19" t="s">
        <v>12</v>
      </c>
      <c r="B181" s="13" t="s">
        <v>13</v>
      </c>
      <c r="C181" s="16"/>
      <c r="D181" s="16"/>
      <c r="E181" s="18"/>
      <c r="F181" s="14">
        <f>SUM(E183:E213)</f>
        <v>584268.43000000005</v>
      </c>
    </row>
    <row r="182" spans="1:6" x14ac:dyDescent="0.25">
      <c r="A182" s="45"/>
      <c r="B182" s="16"/>
      <c r="C182" s="16"/>
      <c r="D182" s="16"/>
      <c r="E182" s="18"/>
      <c r="F182" s="48"/>
    </row>
    <row r="183" spans="1:6" x14ac:dyDescent="0.25">
      <c r="A183" s="58">
        <v>44378</v>
      </c>
      <c r="B183" s="16" t="s">
        <v>60</v>
      </c>
      <c r="C183" s="16"/>
      <c r="D183" s="16"/>
      <c r="E183" s="18">
        <v>1528.38</v>
      </c>
      <c r="F183" s="48"/>
    </row>
    <row r="184" spans="1:6" x14ac:dyDescent="0.25">
      <c r="A184" s="58">
        <v>44378</v>
      </c>
      <c r="B184" s="16" t="s">
        <v>40</v>
      </c>
      <c r="C184" s="16"/>
      <c r="D184" s="16"/>
      <c r="E184" s="18">
        <v>35451.53</v>
      </c>
      <c r="F184" s="48"/>
    </row>
    <row r="185" spans="1:6" x14ac:dyDescent="0.25">
      <c r="A185" s="58">
        <v>44390</v>
      </c>
      <c r="B185" s="16" t="s">
        <v>40</v>
      </c>
      <c r="C185" s="16"/>
      <c r="D185" s="16"/>
      <c r="E185" s="18">
        <v>2272.5</v>
      </c>
      <c r="F185" s="48"/>
    </row>
    <row r="186" spans="1:6" x14ac:dyDescent="0.25">
      <c r="A186" s="58">
        <v>44396</v>
      </c>
      <c r="B186" s="16" t="s">
        <v>40</v>
      </c>
      <c r="C186" s="16"/>
      <c r="D186" s="16"/>
      <c r="E186" s="18">
        <v>75438.490000000005</v>
      </c>
      <c r="F186" s="48"/>
    </row>
    <row r="187" spans="1:6" x14ac:dyDescent="0.25">
      <c r="A187" s="58">
        <v>44405</v>
      </c>
      <c r="B187" s="16" t="s">
        <v>61</v>
      </c>
      <c r="C187" s="16"/>
      <c r="D187" s="16"/>
      <c r="E187" s="18">
        <v>6549.29</v>
      </c>
      <c r="F187" s="48"/>
    </row>
    <row r="188" spans="1:6" x14ac:dyDescent="0.25">
      <c r="A188" s="58">
        <v>44410</v>
      </c>
      <c r="B188" s="16" t="s">
        <v>60</v>
      </c>
      <c r="C188" s="16"/>
      <c r="D188" s="16"/>
      <c r="E188" s="18">
        <v>590.58000000000004</v>
      </c>
      <c r="F188" s="48"/>
    </row>
    <row r="189" spans="1:6" x14ac:dyDescent="0.25">
      <c r="A189" s="58">
        <v>44411</v>
      </c>
      <c r="B189" s="16" t="s">
        <v>40</v>
      </c>
      <c r="C189" s="16"/>
      <c r="D189" s="16"/>
      <c r="E189" s="18">
        <v>984</v>
      </c>
      <c r="F189" s="48"/>
    </row>
    <row r="190" spans="1:6" x14ac:dyDescent="0.25">
      <c r="A190" s="58">
        <v>44439</v>
      </c>
      <c r="B190" s="16" t="s">
        <v>62</v>
      </c>
      <c r="C190" s="16"/>
      <c r="D190" s="16"/>
      <c r="E190" s="18">
        <v>794.1</v>
      </c>
      <c r="F190" s="48"/>
    </row>
    <row r="191" spans="1:6" x14ac:dyDescent="0.25">
      <c r="A191" s="58">
        <v>44453</v>
      </c>
      <c r="B191" s="16" t="s">
        <v>62</v>
      </c>
      <c r="C191" s="16"/>
      <c r="D191" s="16"/>
      <c r="E191" s="18">
        <v>3000</v>
      </c>
      <c r="F191" s="48"/>
    </row>
    <row r="192" spans="1:6" x14ac:dyDescent="0.25">
      <c r="A192" s="58">
        <v>44536</v>
      </c>
      <c r="B192" s="16" t="s">
        <v>62</v>
      </c>
      <c r="C192" s="16"/>
      <c r="D192" s="16"/>
      <c r="E192" s="18">
        <v>3000</v>
      </c>
      <c r="F192" s="48"/>
    </row>
    <row r="193" spans="1:6" x14ac:dyDescent="0.25">
      <c r="A193" s="58">
        <v>44595</v>
      </c>
      <c r="B193" s="16" t="s">
        <v>62</v>
      </c>
      <c r="C193" s="16"/>
      <c r="D193" s="16"/>
      <c r="E193" s="18">
        <v>1</v>
      </c>
      <c r="F193" s="48"/>
    </row>
    <row r="194" spans="1:6" x14ac:dyDescent="0.25">
      <c r="A194" s="58">
        <v>44610</v>
      </c>
      <c r="B194" s="16" t="s">
        <v>40</v>
      </c>
      <c r="C194" s="16"/>
      <c r="D194" s="16"/>
      <c r="E194" s="18">
        <v>9501.1200000000008</v>
      </c>
      <c r="F194" s="48"/>
    </row>
    <row r="195" spans="1:6" x14ac:dyDescent="0.25">
      <c r="A195" s="58">
        <v>44631</v>
      </c>
      <c r="B195" s="16" t="s">
        <v>40</v>
      </c>
      <c r="C195" s="16"/>
      <c r="D195" s="16"/>
      <c r="E195" s="18">
        <v>1153.92</v>
      </c>
      <c r="F195" s="48"/>
    </row>
    <row r="196" spans="1:6" x14ac:dyDescent="0.25">
      <c r="A196" s="58">
        <v>44631</v>
      </c>
      <c r="B196" s="16" t="s">
        <v>40</v>
      </c>
      <c r="C196" s="16"/>
      <c r="D196" s="16"/>
      <c r="E196" s="18">
        <v>1671.36</v>
      </c>
      <c r="F196" s="48"/>
    </row>
    <row r="197" spans="1:6" x14ac:dyDescent="0.25">
      <c r="A197" s="58">
        <v>44757</v>
      </c>
      <c r="B197" s="16" t="s">
        <v>62</v>
      </c>
      <c r="C197" s="16"/>
      <c r="D197" s="16"/>
      <c r="E197" s="25">
        <v>2674.82</v>
      </c>
      <c r="F197" s="48"/>
    </row>
    <row r="198" spans="1:6" x14ac:dyDescent="0.25">
      <c r="A198" s="58">
        <v>44785</v>
      </c>
      <c r="B198" s="16" t="s">
        <v>40</v>
      </c>
      <c r="C198" s="16"/>
      <c r="D198" s="16"/>
      <c r="E198" s="18">
        <v>1098.04</v>
      </c>
      <c r="F198" s="48"/>
    </row>
    <row r="199" spans="1:6" x14ac:dyDescent="0.25">
      <c r="A199" s="58">
        <v>44785</v>
      </c>
      <c r="B199" s="16" t="s">
        <v>63</v>
      </c>
      <c r="C199" s="16"/>
      <c r="D199" s="16"/>
      <c r="E199" s="18">
        <v>791.82</v>
      </c>
      <c r="F199" s="48"/>
    </row>
    <row r="200" spans="1:6" x14ac:dyDescent="0.25">
      <c r="A200" s="58">
        <v>44791</v>
      </c>
      <c r="B200" s="16" t="s">
        <v>40</v>
      </c>
      <c r="C200" s="16"/>
      <c r="D200" s="16"/>
      <c r="E200" s="18">
        <v>3087.24</v>
      </c>
      <c r="F200" s="48"/>
    </row>
    <row r="201" spans="1:6" x14ac:dyDescent="0.25">
      <c r="A201" s="58">
        <v>44791</v>
      </c>
      <c r="B201" s="16" t="s">
        <v>62</v>
      </c>
      <c r="C201" s="16"/>
      <c r="D201" s="16"/>
      <c r="E201" s="18">
        <v>12815.04</v>
      </c>
      <c r="F201" s="48"/>
    </row>
    <row r="202" spans="1:6" x14ac:dyDescent="0.25">
      <c r="A202" s="58">
        <v>44950</v>
      </c>
      <c r="B202" s="16" t="s">
        <v>40</v>
      </c>
      <c r="C202" s="16"/>
      <c r="D202" s="16"/>
      <c r="E202" s="25">
        <v>3085.08</v>
      </c>
      <c r="F202" s="48"/>
    </row>
    <row r="203" spans="1:6" x14ac:dyDescent="0.25">
      <c r="A203" s="58">
        <v>44950</v>
      </c>
      <c r="B203" s="16" t="s">
        <v>40</v>
      </c>
      <c r="C203" s="16"/>
      <c r="D203" s="16"/>
      <c r="E203" s="25">
        <v>1779.96</v>
      </c>
      <c r="F203" s="48"/>
    </row>
    <row r="204" spans="1:6" x14ac:dyDescent="0.25">
      <c r="A204" s="58">
        <v>44980</v>
      </c>
      <c r="B204" s="16" t="s">
        <v>62</v>
      </c>
      <c r="C204" s="16"/>
      <c r="D204" s="16"/>
      <c r="E204" s="25">
        <v>1</v>
      </c>
      <c r="F204" s="48"/>
    </row>
    <row r="205" spans="1:6" x14ac:dyDescent="0.25">
      <c r="A205" s="58">
        <v>44984</v>
      </c>
      <c r="B205" s="16" t="s">
        <v>62</v>
      </c>
      <c r="C205" s="16"/>
      <c r="D205" s="16"/>
      <c r="E205" s="25">
        <v>0.42</v>
      </c>
      <c r="F205" s="48"/>
    </row>
    <row r="206" spans="1:6" x14ac:dyDescent="0.25">
      <c r="A206" s="58">
        <v>44995</v>
      </c>
      <c r="B206" s="16" t="s">
        <v>62</v>
      </c>
      <c r="C206" s="16"/>
      <c r="D206" s="16"/>
      <c r="E206" s="25">
        <v>20</v>
      </c>
      <c r="F206" s="48"/>
    </row>
    <row r="207" spans="1:6" x14ac:dyDescent="0.25">
      <c r="A207" s="58">
        <v>45001</v>
      </c>
      <c r="B207" s="16" t="s">
        <v>40</v>
      </c>
      <c r="C207" s="16"/>
      <c r="D207" s="16"/>
      <c r="E207" s="25">
        <v>1970.66</v>
      </c>
      <c r="F207" s="48"/>
    </row>
    <row r="208" spans="1:6" x14ac:dyDescent="0.25">
      <c r="A208" s="58">
        <v>45001</v>
      </c>
      <c r="B208" s="16" t="s">
        <v>40</v>
      </c>
      <c r="C208" s="16"/>
      <c r="D208" s="16"/>
      <c r="E208" s="25">
        <v>102.41</v>
      </c>
      <c r="F208" s="48"/>
    </row>
    <row r="209" spans="1:6" x14ac:dyDescent="0.25">
      <c r="A209" s="58">
        <v>45007</v>
      </c>
      <c r="B209" s="16" t="s">
        <v>40</v>
      </c>
      <c r="C209" s="16"/>
      <c r="D209" s="16"/>
      <c r="E209" s="25">
        <v>30.95</v>
      </c>
      <c r="F209" s="48"/>
    </row>
    <row r="210" spans="1:6" x14ac:dyDescent="0.25">
      <c r="A210" s="58">
        <v>45007</v>
      </c>
      <c r="B210" s="16" t="s">
        <v>40</v>
      </c>
      <c r="C210" s="16"/>
      <c r="D210" s="16"/>
      <c r="E210" s="25">
        <v>2403.75</v>
      </c>
      <c r="F210" s="48"/>
    </row>
    <row r="211" spans="1:6" x14ac:dyDescent="0.25">
      <c r="A211" s="58">
        <v>45079</v>
      </c>
      <c r="B211" s="16" t="s">
        <v>40</v>
      </c>
      <c r="C211" s="16"/>
      <c r="D211" s="16"/>
      <c r="E211" s="25">
        <v>384919.65</v>
      </c>
      <c r="F211" s="48"/>
    </row>
    <row r="212" spans="1:6" x14ac:dyDescent="0.25">
      <c r="A212" s="58">
        <v>45106</v>
      </c>
      <c r="B212" s="16" t="s">
        <v>40</v>
      </c>
      <c r="C212" s="16"/>
      <c r="D212" s="16"/>
      <c r="E212" s="25">
        <v>204.82</v>
      </c>
      <c r="F212" s="48"/>
    </row>
    <row r="213" spans="1:6" x14ac:dyDescent="0.25">
      <c r="A213" s="58">
        <v>45133</v>
      </c>
      <c r="B213" s="16" t="s">
        <v>96</v>
      </c>
      <c r="C213" s="16"/>
      <c r="D213" s="16"/>
      <c r="E213" s="25">
        <v>27346.5</v>
      </c>
      <c r="F213" s="48"/>
    </row>
    <row r="214" spans="1:6" x14ac:dyDescent="0.25">
      <c r="A214" s="15"/>
      <c r="B214" s="16"/>
      <c r="C214" s="17"/>
      <c r="D214" s="17"/>
      <c r="E214" s="26"/>
      <c r="F214" s="44"/>
    </row>
    <row r="215" spans="1:6" x14ac:dyDescent="0.25">
      <c r="A215" s="19" t="s">
        <v>12</v>
      </c>
      <c r="B215" s="13" t="s">
        <v>15</v>
      </c>
      <c r="C215" s="16"/>
      <c r="D215" s="16"/>
      <c r="E215" s="18"/>
      <c r="F215" s="14">
        <f>SUM(E217:E229)</f>
        <v>142715.17000000001</v>
      </c>
    </row>
    <row r="216" spans="1:6" x14ac:dyDescent="0.25">
      <c r="A216" s="15"/>
      <c r="B216" s="33"/>
      <c r="C216" s="16"/>
      <c r="D216" s="16"/>
      <c r="E216" s="18"/>
      <c r="F216" s="48"/>
    </row>
    <row r="217" spans="1:6" x14ac:dyDescent="0.25">
      <c r="A217" s="40">
        <v>44054.5</v>
      </c>
      <c r="B217" s="39" t="s">
        <v>64</v>
      </c>
      <c r="C217" s="16"/>
      <c r="D217" s="16"/>
      <c r="E217" s="21">
        <v>11386.16</v>
      </c>
      <c r="F217" s="48"/>
    </row>
    <row r="218" spans="1:6" x14ac:dyDescent="0.25">
      <c r="A218" s="40">
        <v>44062.5</v>
      </c>
      <c r="B218" s="39" t="s">
        <v>65</v>
      </c>
      <c r="C218" s="39" t="s">
        <v>11</v>
      </c>
      <c r="D218" s="39" t="s">
        <v>66</v>
      </c>
      <c r="E218" s="21">
        <v>19406.63</v>
      </c>
      <c r="F218" s="48"/>
    </row>
    <row r="219" spans="1:6" x14ac:dyDescent="0.25">
      <c r="A219" s="40">
        <v>44096.5</v>
      </c>
      <c r="B219" s="39" t="s">
        <v>67</v>
      </c>
      <c r="C219" s="39" t="s">
        <v>11</v>
      </c>
      <c r="D219" s="39" t="s">
        <v>68</v>
      </c>
      <c r="E219" s="21">
        <v>423.79</v>
      </c>
      <c r="F219" s="48"/>
    </row>
    <row r="220" spans="1:6" x14ac:dyDescent="0.25">
      <c r="A220" s="40">
        <v>44132.5</v>
      </c>
      <c r="B220" s="39" t="s">
        <v>69</v>
      </c>
      <c r="C220" s="39" t="s">
        <v>11</v>
      </c>
      <c r="D220" s="39" t="s">
        <v>70</v>
      </c>
      <c r="E220" s="21">
        <v>890</v>
      </c>
      <c r="F220" s="48"/>
    </row>
    <row r="221" spans="1:6" x14ac:dyDescent="0.25">
      <c r="A221" s="40">
        <v>44144.5</v>
      </c>
      <c r="B221" s="39" t="s">
        <v>71</v>
      </c>
      <c r="C221" s="39"/>
      <c r="D221" s="39"/>
      <c r="E221" s="21">
        <v>5310</v>
      </c>
      <c r="F221" s="48"/>
    </row>
    <row r="222" spans="1:6" x14ac:dyDescent="0.25">
      <c r="A222" s="40">
        <v>44202.5</v>
      </c>
      <c r="B222" s="39" t="s">
        <v>72</v>
      </c>
      <c r="C222" s="39" t="s">
        <v>11</v>
      </c>
      <c r="D222" s="39" t="s">
        <v>73</v>
      </c>
      <c r="E222" s="21">
        <v>4292</v>
      </c>
      <c r="F222" s="48"/>
    </row>
    <row r="223" spans="1:6" x14ac:dyDescent="0.25">
      <c r="A223" s="40">
        <v>44204.5</v>
      </c>
      <c r="B223" s="39" t="s">
        <v>74</v>
      </c>
      <c r="C223" s="39"/>
      <c r="D223" s="39"/>
      <c r="E223" s="21">
        <v>39224.99</v>
      </c>
      <c r="F223" s="48"/>
    </row>
    <row r="224" spans="1:6" x14ac:dyDescent="0.25">
      <c r="A224" s="40">
        <v>44204.5</v>
      </c>
      <c r="B224" s="39" t="s">
        <v>74</v>
      </c>
      <c r="C224" s="39"/>
      <c r="D224" s="39"/>
      <c r="E224" s="21">
        <v>3900</v>
      </c>
      <c r="F224" s="48"/>
    </row>
    <row r="225" spans="1:6" x14ac:dyDescent="0.25">
      <c r="A225" s="40">
        <v>44209.5</v>
      </c>
      <c r="B225" s="39" t="s">
        <v>65</v>
      </c>
      <c r="C225" s="39" t="s">
        <v>11</v>
      </c>
      <c r="D225" s="39" t="s">
        <v>75</v>
      </c>
      <c r="E225" s="21">
        <v>25000</v>
      </c>
      <c r="F225" s="48"/>
    </row>
    <row r="226" spans="1:6" x14ac:dyDescent="0.25">
      <c r="A226" s="40">
        <v>44239.5</v>
      </c>
      <c r="B226" s="39" t="s">
        <v>76</v>
      </c>
      <c r="C226" s="16"/>
      <c r="D226" s="16"/>
      <c r="E226" s="21">
        <v>4815</v>
      </c>
      <c r="F226" s="48"/>
    </row>
    <row r="227" spans="1:6" x14ac:dyDescent="0.25">
      <c r="A227" s="40">
        <v>44253.5</v>
      </c>
      <c r="B227" s="39" t="s">
        <v>65</v>
      </c>
      <c r="C227" s="16"/>
      <c r="D227" s="16"/>
      <c r="E227" s="21">
        <v>25000</v>
      </c>
      <c r="F227" s="48"/>
    </row>
    <row r="228" spans="1:6" x14ac:dyDescent="0.25">
      <c r="A228" s="40">
        <v>44377</v>
      </c>
      <c r="B228" s="39" t="s">
        <v>35</v>
      </c>
      <c r="C228" s="16"/>
      <c r="D228" s="16"/>
      <c r="E228" s="21">
        <v>2272.5</v>
      </c>
      <c r="F228" s="48"/>
    </row>
    <row r="229" spans="1:6" x14ac:dyDescent="0.25">
      <c r="A229" s="40">
        <v>44377</v>
      </c>
      <c r="B229" s="39" t="s">
        <v>35</v>
      </c>
      <c r="C229" s="16"/>
      <c r="D229" s="16"/>
      <c r="E229" s="21">
        <v>794.1</v>
      </c>
      <c r="F229" s="48"/>
    </row>
    <row r="230" spans="1:6" x14ac:dyDescent="0.25">
      <c r="A230" s="40"/>
      <c r="B230" s="39"/>
      <c r="C230" s="16"/>
      <c r="D230" s="57"/>
      <c r="E230" s="21"/>
      <c r="F230" s="48"/>
    </row>
    <row r="231" spans="1:6" x14ac:dyDescent="0.25">
      <c r="A231" s="15"/>
      <c r="B231" s="16"/>
      <c r="C231" s="17"/>
      <c r="D231" s="17"/>
      <c r="E231" s="18"/>
      <c r="F231" s="44"/>
    </row>
    <row r="232" spans="1:6" ht="15.75" thickBot="1" x14ac:dyDescent="0.3">
      <c r="A232" s="50"/>
      <c r="B232" s="16" t="s">
        <v>36</v>
      </c>
      <c r="C232" s="16"/>
      <c r="D232" s="16"/>
      <c r="E232" s="16"/>
      <c r="F232" s="28">
        <f>+F141+F143+F156-F181-F215</f>
        <v>-552902.10000000009</v>
      </c>
    </row>
    <row r="233" spans="1:6" ht="15.75" thickTop="1" x14ac:dyDescent="0.25">
      <c r="A233" s="50"/>
      <c r="B233" s="16"/>
      <c r="C233" s="16"/>
      <c r="D233" s="16"/>
      <c r="E233" s="16"/>
      <c r="F233" s="20"/>
    </row>
    <row r="234" spans="1:6" x14ac:dyDescent="0.25">
      <c r="A234" s="50"/>
      <c r="B234" s="16"/>
      <c r="C234" s="16"/>
      <c r="D234" s="16"/>
      <c r="E234" s="16"/>
      <c r="F234" s="20"/>
    </row>
    <row r="235" spans="1:6" x14ac:dyDescent="0.25">
      <c r="A235" s="27"/>
      <c r="B235" s="10"/>
      <c r="C235" s="10"/>
      <c r="D235" s="10"/>
      <c r="E235" s="10"/>
      <c r="F235" s="20"/>
    </row>
    <row r="236" spans="1:6" x14ac:dyDescent="0.25">
      <c r="A236" s="61" t="s">
        <v>37</v>
      </c>
      <c r="B236" s="62"/>
      <c r="C236" s="62"/>
      <c r="D236" s="62"/>
      <c r="E236" s="62"/>
      <c r="F236" s="63"/>
    </row>
    <row r="237" spans="1:6" x14ac:dyDescent="0.25">
      <c r="A237" s="37"/>
      <c r="B237" s="23"/>
      <c r="C237" s="23"/>
      <c r="D237" s="24"/>
      <c r="E237" s="23"/>
      <c r="F237" s="38"/>
    </row>
    <row r="238" spans="1:6" x14ac:dyDescent="0.25">
      <c r="A238" s="37"/>
      <c r="B238" s="23"/>
      <c r="C238" s="23"/>
      <c r="D238" s="24"/>
      <c r="E238" s="23"/>
      <c r="F238" s="38"/>
    </row>
    <row r="239" spans="1:6" x14ac:dyDescent="0.25">
      <c r="A239" s="61" t="s">
        <v>38</v>
      </c>
      <c r="B239" s="62"/>
      <c r="C239" s="62"/>
      <c r="D239" s="62"/>
      <c r="E239" s="62"/>
      <c r="F239" s="63"/>
    </row>
    <row r="240" spans="1:6" ht="15.75" thickBot="1" x14ac:dyDescent="0.3">
      <c r="A240" s="41"/>
      <c r="B240" s="30"/>
      <c r="C240" s="30"/>
      <c r="D240" s="30"/>
      <c r="E240" s="30"/>
      <c r="F240" s="42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ht="15.75" thickBot="1" x14ac:dyDescent="0.3">
      <c r="A246" s="1"/>
      <c r="B246" s="1"/>
      <c r="C246" s="1"/>
      <c r="D246" s="1"/>
      <c r="E246" s="1"/>
      <c r="F246" s="1"/>
    </row>
    <row r="247" spans="1:6" x14ac:dyDescent="0.25">
      <c r="A247" s="64" t="s">
        <v>0</v>
      </c>
      <c r="B247" s="65"/>
      <c r="C247" s="65"/>
      <c r="D247" s="65"/>
      <c r="E247" s="65"/>
      <c r="F247" s="66"/>
    </row>
    <row r="248" spans="1:6" x14ac:dyDescent="0.25">
      <c r="A248" s="67"/>
      <c r="B248" s="68"/>
      <c r="C248" s="68"/>
      <c r="D248" s="68"/>
      <c r="E248" s="68"/>
      <c r="F248" s="69"/>
    </row>
    <row r="249" spans="1:6" x14ac:dyDescent="0.25">
      <c r="A249" s="70" t="s">
        <v>95</v>
      </c>
      <c r="B249" s="71"/>
      <c r="C249" s="71"/>
      <c r="D249" s="71"/>
      <c r="E249" s="71"/>
      <c r="F249" s="72"/>
    </row>
    <row r="250" spans="1:6" x14ac:dyDescent="0.25">
      <c r="A250" s="2"/>
      <c r="B250" s="34" t="s">
        <v>84</v>
      </c>
      <c r="C250" s="4"/>
      <c r="D250" s="3"/>
      <c r="E250" s="3"/>
      <c r="F250" s="5"/>
    </row>
    <row r="251" spans="1:6" ht="15.75" thickBot="1" x14ac:dyDescent="0.3">
      <c r="A251" s="6"/>
      <c r="B251" s="35" t="s">
        <v>85</v>
      </c>
      <c r="C251" s="8"/>
      <c r="D251" s="7"/>
      <c r="E251" s="7"/>
      <c r="F251" s="9"/>
    </row>
    <row r="252" spans="1:6" ht="15.75" thickBot="1" x14ac:dyDescent="0.3">
      <c r="A252" s="43"/>
      <c r="B252" s="16" t="s">
        <v>3</v>
      </c>
      <c r="C252" s="16"/>
      <c r="D252" s="16"/>
      <c r="E252" s="16"/>
      <c r="F252" s="11">
        <v>1322563.32</v>
      </c>
    </row>
    <row r="253" spans="1:6" ht="15.75" thickTop="1" x14ac:dyDescent="0.25">
      <c r="A253" s="43"/>
      <c r="B253" s="16"/>
      <c r="C253" s="16"/>
      <c r="D253" s="16"/>
      <c r="E253" s="16"/>
      <c r="F253" s="44"/>
    </row>
    <row r="254" spans="1:6" x14ac:dyDescent="0.25">
      <c r="A254" s="12" t="s">
        <v>4</v>
      </c>
      <c r="B254" s="13" t="s">
        <v>5</v>
      </c>
      <c r="C254" s="13"/>
      <c r="D254" s="13"/>
      <c r="E254" s="16"/>
      <c r="F254" s="14">
        <f>SUM(E256:E256)</f>
        <v>0</v>
      </c>
    </row>
    <row r="255" spans="1:6" x14ac:dyDescent="0.25">
      <c r="A255" s="45"/>
      <c r="B255" s="46"/>
      <c r="C255" s="16"/>
      <c r="D255" s="16"/>
      <c r="E255" s="47"/>
      <c r="F255" s="44"/>
    </row>
    <row r="256" spans="1:6" x14ac:dyDescent="0.25">
      <c r="A256" s="45"/>
      <c r="B256" s="33"/>
      <c r="C256" s="16"/>
      <c r="D256" s="16"/>
      <c r="E256" s="47"/>
      <c r="F256" s="44"/>
    </row>
    <row r="257" spans="1:6" x14ac:dyDescent="0.25">
      <c r="A257" s="15"/>
      <c r="B257" s="16"/>
      <c r="C257" s="17"/>
      <c r="D257" s="17"/>
      <c r="E257" s="18"/>
      <c r="F257" s="48"/>
    </row>
    <row r="258" spans="1:6" x14ac:dyDescent="0.25">
      <c r="A258" s="19" t="s">
        <v>4</v>
      </c>
      <c r="B258" s="13" t="s">
        <v>9</v>
      </c>
      <c r="C258" s="13"/>
      <c r="D258" s="13"/>
      <c r="E258" s="18"/>
      <c r="F258" s="14">
        <f>SUM(E259:E260)</f>
        <v>0</v>
      </c>
    </row>
    <row r="259" spans="1:6" x14ac:dyDescent="0.25">
      <c r="A259" s="15"/>
      <c r="B259" s="16"/>
      <c r="C259" s="13"/>
      <c r="D259" s="13"/>
      <c r="E259" s="18"/>
      <c r="F259" s="20"/>
    </row>
    <row r="260" spans="1:6" x14ac:dyDescent="0.25">
      <c r="A260" s="15"/>
      <c r="B260" s="16"/>
      <c r="C260" s="22"/>
      <c r="D260" s="51"/>
      <c r="E260" s="52"/>
      <c r="F260" s="20"/>
    </row>
    <row r="261" spans="1:6" x14ac:dyDescent="0.25">
      <c r="A261" s="54"/>
      <c r="B261" s="16"/>
      <c r="C261" s="16"/>
      <c r="D261" s="16"/>
      <c r="E261" s="18"/>
      <c r="F261" s="48"/>
    </row>
    <row r="262" spans="1:6" x14ac:dyDescent="0.25">
      <c r="A262" s="19" t="s">
        <v>12</v>
      </c>
      <c r="B262" s="13" t="s">
        <v>13</v>
      </c>
      <c r="C262" s="16"/>
      <c r="D262" s="16"/>
      <c r="E262" s="18"/>
      <c r="F262" s="14">
        <f>SUM(E264:E264)</f>
        <v>0</v>
      </c>
    </row>
    <row r="263" spans="1:6" x14ac:dyDescent="0.25">
      <c r="A263" s="45"/>
      <c r="B263" s="16"/>
      <c r="C263" s="16"/>
      <c r="D263" s="16"/>
      <c r="E263" s="18"/>
      <c r="F263" s="48"/>
    </row>
    <row r="264" spans="1:6" x14ac:dyDescent="0.25">
      <c r="A264" s="58">
        <v>45120</v>
      </c>
      <c r="B264" s="16"/>
      <c r="C264" s="16"/>
      <c r="D264" s="16"/>
      <c r="E264" s="18"/>
      <c r="F264" s="48"/>
    </row>
    <row r="265" spans="1:6" x14ac:dyDescent="0.25">
      <c r="A265" s="15"/>
      <c r="B265" s="16"/>
      <c r="C265" s="17"/>
      <c r="D265" s="17"/>
      <c r="E265" s="26"/>
      <c r="F265" s="44"/>
    </row>
    <row r="266" spans="1:6" x14ac:dyDescent="0.25">
      <c r="A266" s="19" t="s">
        <v>12</v>
      </c>
      <c r="B266" s="13" t="s">
        <v>15</v>
      </c>
      <c r="C266" s="16"/>
      <c r="D266" s="16"/>
      <c r="E266" s="18"/>
      <c r="F266" s="14">
        <f>SUM(E268:E268)</f>
        <v>0</v>
      </c>
    </row>
    <row r="267" spans="1:6" x14ac:dyDescent="0.25">
      <c r="A267" s="15"/>
      <c r="B267" s="33"/>
      <c r="C267" s="16"/>
      <c r="D267" s="16"/>
      <c r="E267" s="18"/>
      <c r="F267" s="48"/>
    </row>
    <row r="268" spans="1:6" x14ac:dyDescent="0.25">
      <c r="A268" s="40"/>
      <c r="B268" s="39"/>
      <c r="C268" s="16"/>
      <c r="D268" s="16"/>
      <c r="E268" s="21"/>
      <c r="F268" s="48"/>
    </row>
    <row r="269" spans="1:6" x14ac:dyDescent="0.25">
      <c r="A269" s="40"/>
      <c r="B269" s="39"/>
      <c r="C269" s="16"/>
      <c r="D269" s="57"/>
      <c r="E269" s="21"/>
      <c r="F269" s="48"/>
    </row>
    <row r="270" spans="1:6" x14ac:dyDescent="0.25">
      <c r="A270" s="15"/>
      <c r="B270" s="16"/>
      <c r="C270" s="17"/>
      <c r="D270" s="17"/>
      <c r="E270" s="18"/>
      <c r="F270" s="44"/>
    </row>
    <row r="271" spans="1:6" ht="15.75" thickBot="1" x14ac:dyDescent="0.3">
      <c r="A271" s="50"/>
      <c r="B271" s="16" t="s">
        <v>36</v>
      </c>
      <c r="C271" s="16"/>
      <c r="D271" s="16"/>
      <c r="E271" s="16"/>
      <c r="F271" s="28">
        <f>+F252+F254+F258-F262-F266</f>
        <v>1322563.32</v>
      </c>
    </row>
    <row r="272" spans="1:6" ht="15.75" thickTop="1" x14ac:dyDescent="0.25">
      <c r="A272" s="50"/>
      <c r="B272" s="16"/>
      <c r="C272" s="16"/>
      <c r="D272" s="16"/>
      <c r="E272" s="16"/>
      <c r="F272" s="20"/>
    </row>
    <row r="273" spans="1:6" x14ac:dyDescent="0.25">
      <c r="A273" s="50"/>
      <c r="B273" s="16"/>
      <c r="C273" s="16"/>
      <c r="D273" s="16"/>
      <c r="E273" s="16"/>
      <c r="F273" s="20"/>
    </row>
    <row r="274" spans="1:6" x14ac:dyDescent="0.25">
      <c r="A274" s="27"/>
      <c r="B274" s="10"/>
      <c r="C274" s="10"/>
      <c r="D274" s="10"/>
      <c r="E274" s="10"/>
      <c r="F274" s="20"/>
    </row>
    <row r="275" spans="1:6" x14ac:dyDescent="0.25">
      <c r="A275" s="61" t="s">
        <v>37</v>
      </c>
      <c r="B275" s="62"/>
      <c r="C275" s="62"/>
      <c r="D275" s="62"/>
      <c r="E275" s="62"/>
      <c r="F275" s="63"/>
    </row>
    <row r="276" spans="1:6" x14ac:dyDescent="0.25">
      <c r="A276" s="37"/>
      <c r="B276" s="23"/>
      <c r="C276" s="23"/>
      <c r="D276" s="24"/>
      <c r="E276" s="23"/>
      <c r="F276" s="38"/>
    </row>
    <row r="277" spans="1:6" x14ac:dyDescent="0.25">
      <c r="A277" s="37"/>
      <c r="B277" s="23"/>
      <c r="C277" s="23"/>
      <c r="D277" s="24"/>
      <c r="E277" s="23"/>
      <c r="F277" s="38"/>
    </row>
    <row r="278" spans="1:6" x14ac:dyDescent="0.25">
      <c r="A278" s="61" t="s">
        <v>38</v>
      </c>
      <c r="B278" s="62"/>
      <c r="C278" s="62"/>
      <c r="D278" s="62"/>
      <c r="E278" s="62"/>
      <c r="F278" s="63"/>
    </row>
    <row r="279" spans="1:6" ht="15.75" thickBot="1" x14ac:dyDescent="0.3">
      <c r="A279" s="41"/>
      <c r="B279" s="30"/>
      <c r="C279" s="30"/>
      <c r="D279" s="30"/>
      <c r="E279" s="30"/>
      <c r="F279" s="42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ht="15.75" thickBot="1" x14ac:dyDescent="0.3">
      <c r="A285" s="1"/>
      <c r="B285" s="1"/>
      <c r="C285" s="1"/>
      <c r="D285" s="1"/>
      <c r="E285" s="1"/>
      <c r="F285" s="1"/>
    </row>
    <row r="286" spans="1:6" x14ac:dyDescent="0.25">
      <c r="A286" s="64" t="s">
        <v>0</v>
      </c>
      <c r="B286" s="65"/>
      <c r="C286" s="65"/>
      <c r="D286" s="65"/>
      <c r="E286" s="65"/>
      <c r="F286" s="66"/>
    </row>
    <row r="287" spans="1:6" x14ac:dyDescent="0.25">
      <c r="A287" s="67"/>
      <c r="B287" s="68"/>
      <c r="C287" s="68"/>
      <c r="D287" s="68"/>
      <c r="E287" s="68"/>
      <c r="F287" s="69"/>
    </row>
    <row r="288" spans="1:6" x14ac:dyDescent="0.25">
      <c r="A288" s="70" t="s">
        <v>95</v>
      </c>
      <c r="B288" s="71"/>
      <c r="C288" s="71"/>
      <c r="D288" s="71"/>
      <c r="E288" s="71"/>
      <c r="F288" s="72"/>
    </row>
    <row r="289" spans="1:6" x14ac:dyDescent="0.25">
      <c r="A289" s="2"/>
      <c r="B289" s="34" t="s">
        <v>84</v>
      </c>
      <c r="C289" s="4"/>
      <c r="D289" s="3"/>
      <c r="E289" s="3"/>
      <c r="F289" s="5"/>
    </row>
    <row r="290" spans="1:6" ht="15.75" thickBot="1" x14ac:dyDescent="0.3">
      <c r="A290" s="6"/>
      <c r="B290" s="35" t="s">
        <v>86</v>
      </c>
      <c r="C290" s="8"/>
      <c r="D290" s="7"/>
      <c r="E290" s="7"/>
      <c r="F290" s="9"/>
    </row>
    <row r="291" spans="1:6" ht="15.75" thickBot="1" x14ac:dyDescent="0.3">
      <c r="A291" s="43"/>
      <c r="B291" s="16" t="s">
        <v>3</v>
      </c>
      <c r="C291" s="16"/>
      <c r="D291" s="16"/>
      <c r="E291" s="16"/>
      <c r="F291" s="11">
        <v>10000</v>
      </c>
    </row>
    <row r="292" spans="1:6" ht="15.75" thickTop="1" x14ac:dyDescent="0.25">
      <c r="A292" s="43"/>
      <c r="B292" s="16"/>
      <c r="C292" s="16"/>
      <c r="D292" s="16"/>
      <c r="E292" s="16"/>
      <c r="F292" s="44"/>
    </row>
    <row r="293" spans="1:6" x14ac:dyDescent="0.25">
      <c r="A293" s="12" t="s">
        <v>4</v>
      </c>
      <c r="B293" s="13" t="s">
        <v>5</v>
      </c>
      <c r="C293" s="13"/>
      <c r="D293" s="13"/>
      <c r="E293" s="16"/>
      <c r="F293" s="14">
        <f>SUM(E295:E295)</f>
        <v>0</v>
      </c>
    </row>
    <row r="294" spans="1:6" x14ac:dyDescent="0.25">
      <c r="A294" s="45"/>
      <c r="B294" s="46"/>
      <c r="C294" s="16"/>
      <c r="D294" s="16"/>
      <c r="E294" s="47"/>
      <c r="F294" s="44"/>
    </row>
    <row r="295" spans="1:6" x14ac:dyDescent="0.25">
      <c r="A295" s="45"/>
      <c r="B295" s="33"/>
      <c r="C295" s="16"/>
      <c r="D295" s="16"/>
      <c r="E295" s="47"/>
      <c r="F295" s="44"/>
    </row>
    <row r="296" spans="1:6" x14ac:dyDescent="0.25">
      <c r="A296" s="15"/>
      <c r="B296" s="16"/>
      <c r="C296" s="17"/>
      <c r="D296" s="17"/>
      <c r="E296" s="18"/>
      <c r="F296" s="48"/>
    </row>
    <row r="297" spans="1:6" x14ac:dyDescent="0.25">
      <c r="A297" s="19" t="s">
        <v>4</v>
      </c>
      <c r="B297" s="13" t="s">
        <v>9</v>
      </c>
      <c r="C297" s="13"/>
      <c r="D297" s="13"/>
      <c r="E297" s="18"/>
      <c r="F297" s="14">
        <f>SUM(E299:E300)</f>
        <v>0</v>
      </c>
    </row>
    <row r="298" spans="1:6" x14ac:dyDescent="0.25">
      <c r="A298" s="19"/>
      <c r="B298" s="13"/>
      <c r="C298" s="13"/>
      <c r="D298" s="13"/>
      <c r="E298" s="18"/>
      <c r="F298" s="20"/>
    </row>
    <row r="299" spans="1:6" x14ac:dyDescent="0.25">
      <c r="A299" s="40"/>
      <c r="B299" s="39"/>
      <c r="C299" s="13"/>
      <c r="D299" s="13"/>
      <c r="E299" s="52"/>
      <c r="F299" s="20"/>
    </row>
    <row r="300" spans="1:6" x14ac:dyDescent="0.25">
      <c r="A300" s="53"/>
      <c r="B300" s="16"/>
      <c r="C300" s="22"/>
      <c r="D300" s="51"/>
      <c r="E300" s="52"/>
      <c r="F300" s="20"/>
    </row>
    <row r="301" spans="1:6" x14ac:dyDescent="0.25">
      <c r="A301" s="54"/>
      <c r="B301" s="16"/>
      <c r="C301" s="16"/>
      <c r="D301" s="16"/>
      <c r="E301" s="18"/>
      <c r="F301" s="48"/>
    </row>
    <row r="302" spans="1:6" x14ac:dyDescent="0.25">
      <c r="A302" s="19" t="s">
        <v>12</v>
      </c>
      <c r="B302" s="13" t="s">
        <v>13</v>
      </c>
      <c r="C302" s="16"/>
      <c r="D302" s="16"/>
      <c r="E302" s="18"/>
      <c r="F302" s="14">
        <f>SUM(E304:E304)</f>
        <v>0</v>
      </c>
    </row>
    <row r="303" spans="1:6" x14ac:dyDescent="0.25">
      <c r="A303" s="45"/>
      <c r="B303" s="16"/>
      <c r="C303" s="16"/>
      <c r="D303" s="16"/>
      <c r="E303" s="18"/>
      <c r="F303" s="48"/>
    </row>
    <row r="304" spans="1:6" x14ac:dyDescent="0.25">
      <c r="A304" s="45"/>
      <c r="B304" s="16"/>
      <c r="C304" s="16"/>
      <c r="D304" s="16"/>
      <c r="E304" s="18"/>
      <c r="F304" s="48"/>
    </row>
    <row r="305" spans="1:6" x14ac:dyDescent="0.25">
      <c r="A305" s="45"/>
      <c r="B305" s="16"/>
      <c r="C305" s="16"/>
      <c r="D305" s="16"/>
      <c r="E305" s="25"/>
      <c r="F305" s="48"/>
    </row>
    <row r="306" spans="1:6" x14ac:dyDescent="0.25">
      <c r="A306" s="15"/>
      <c r="B306" s="16"/>
      <c r="C306" s="17"/>
      <c r="D306" s="17"/>
      <c r="E306" s="26"/>
      <c r="F306" s="44"/>
    </row>
    <row r="307" spans="1:6" x14ac:dyDescent="0.25">
      <c r="A307" s="19" t="s">
        <v>12</v>
      </c>
      <c r="B307" s="13" t="s">
        <v>15</v>
      </c>
      <c r="C307" s="16"/>
      <c r="D307" s="16"/>
      <c r="E307" s="18"/>
      <c r="F307" s="14">
        <f>SUM(E309:E309)</f>
        <v>0</v>
      </c>
    </row>
    <row r="308" spans="1:6" x14ac:dyDescent="0.25">
      <c r="A308" s="15"/>
      <c r="B308" s="33"/>
      <c r="C308" s="16"/>
      <c r="D308" s="16"/>
      <c r="E308" s="18"/>
      <c r="F308" s="48"/>
    </row>
    <row r="309" spans="1:6" x14ac:dyDescent="0.25">
      <c r="A309" s="40"/>
      <c r="B309" s="39"/>
      <c r="C309" s="16"/>
      <c r="D309" s="16"/>
      <c r="E309" s="21"/>
      <c r="F309" s="48"/>
    </row>
    <row r="310" spans="1:6" x14ac:dyDescent="0.25">
      <c r="A310" s="40"/>
      <c r="B310" s="39"/>
      <c r="C310" s="16"/>
      <c r="D310" s="57"/>
      <c r="E310" s="21"/>
      <c r="F310" s="48"/>
    </row>
    <row r="311" spans="1:6" x14ac:dyDescent="0.25">
      <c r="A311" s="15"/>
      <c r="B311" s="16"/>
      <c r="C311" s="17"/>
      <c r="D311" s="17"/>
      <c r="E311" s="18"/>
      <c r="F311" s="44"/>
    </row>
    <row r="312" spans="1:6" ht="15.75" thickBot="1" x14ac:dyDescent="0.3">
      <c r="A312" s="50"/>
      <c r="B312" s="16" t="s">
        <v>36</v>
      </c>
      <c r="C312" s="16"/>
      <c r="D312" s="16"/>
      <c r="E312" s="16"/>
      <c r="F312" s="28">
        <f>+F291+F293+F297-F302-F307</f>
        <v>10000</v>
      </c>
    </row>
    <row r="313" spans="1:6" ht="15.75" thickTop="1" x14ac:dyDescent="0.25">
      <c r="A313" s="50"/>
      <c r="B313" s="16"/>
      <c r="C313" s="16"/>
      <c r="D313" s="16"/>
      <c r="E313" s="16"/>
      <c r="F313" s="20"/>
    </row>
    <row r="314" spans="1:6" x14ac:dyDescent="0.25">
      <c r="A314" s="50"/>
      <c r="B314" s="16"/>
      <c r="C314" s="16"/>
      <c r="D314" s="16"/>
      <c r="E314" s="16"/>
      <c r="F314" s="20"/>
    </row>
    <row r="315" spans="1:6" x14ac:dyDescent="0.25">
      <c r="A315" s="27"/>
      <c r="B315" s="10"/>
      <c r="C315" s="10"/>
      <c r="D315" s="10"/>
      <c r="E315" s="10"/>
      <c r="F315" s="20"/>
    </row>
    <row r="316" spans="1:6" x14ac:dyDescent="0.25">
      <c r="A316" s="61" t="s">
        <v>37</v>
      </c>
      <c r="B316" s="62"/>
      <c r="C316" s="62"/>
      <c r="D316" s="62"/>
      <c r="E316" s="62"/>
      <c r="F316" s="63"/>
    </row>
    <row r="317" spans="1:6" x14ac:dyDescent="0.25">
      <c r="A317" s="37"/>
      <c r="B317" s="23"/>
      <c r="C317" s="23"/>
      <c r="D317" s="24"/>
      <c r="E317" s="23"/>
      <c r="F317" s="38"/>
    </row>
    <row r="318" spans="1:6" x14ac:dyDescent="0.25">
      <c r="A318" s="37"/>
      <c r="B318" s="23"/>
      <c r="C318" s="23"/>
      <c r="D318" s="24"/>
      <c r="E318" s="23"/>
      <c r="F318" s="38"/>
    </row>
    <row r="319" spans="1:6" x14ac:dyDescent="0.25">
      <c r="A319" s="61" t="s">
        <v>38</v>
      </c>
      <c r="B319" s="62"/>
      <c r="C319" s="62"/>
      <c r="D319" s="62"/>
      <c r="E319" s="62"/>
      <c r="F319" s="63"/>
    </row>
    <row r="320" spans="1:6" ht="15.75" thickBot="1" x14ac:dyDescent="0.3">
      <c r="A320" s="41"/>
      <c r="B320" s="30"/>
      <c r="C320" s="30"/>
      <c r="D320" s="30"/>
      <c r="E320" s="30"/>
      <c r="F320" s="42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ht="15.75" thickBot="1" x14ac:dyDescent="0.3">
      <c r="A326" s="1"/>
      <c r="B326" s="1"/>
      <c r="C326" s="1"/>
      <c r="D326" s="1"/>
      <c r="E326" s="1"/>
      <c r="F326" s="1"/>
    </row>
    <row r="327" spans="1:6" x14ac:dyDescent="0.25">
      <c r="A327" s="64" t="s">
        <v>0</v>
      </c>
      <c r="B327" s="65"/>
      <c r="C327" s="65"/>
      <c r="D327" s="65"/>
      <c r="E327" s="65"/>
      <c r="F327" s="66"/>
    </row>
    <row r="328" spans="1:6" x14ac:dyDescent="0.25">
      <c r="A328" s="67"/>
      <c r="B328" s="68"/>
      <c r="C328" s="68"/>
      <c r="D328" s="68"/>
      <c r="E328" s="68"/>
      <c r="F328" s="69"/>
    </row>
    <row r="329" spans="1:6" x14ac:dyDescent="0.25">
      <c r="A329" s="70" t="s">
        <v>95</v>
      </c>
      <c r="B329" s="71"/>
      <c r="C329" s="71"/>
      <c r="D329" s="71"/>
      <c r="E329" s="71"/>
      <c r="F329" s="72"/>
    </row>
    <row r="330" spans="1:6" x14ac:dyDescent="0.25">
      <c r="A330" s="2"/>
      <c r="B330" s="34" t="s">
        <v>84</v>
      </c>
      <c r="C330" s="4"/>
      <c r="D330" s="3"/>
      <c r="E330" s="3"/>
      <c r="F330" s="5"/>
    </row>
    <row r="331" spans="1:6" ht="15.75" thickBot="1" x14ac:dyDescent="0.3">
      <c r="A331" s="6"/>
      <c r="B331" s="35" t="s">
        <v>87</v>
      </c>
      <c r="C331" s="8"/>
      <c r="D331" s="7"/>
      <c r="E331" s="7"/>
      <c r="F331" s="9"/>
    </row>
    <row r="332" spans="1:6" ht="15.75" thickBot="1" x14ac:dyDescent="0.3">
      <c r="A332" s="43"/>
      <c r="B332" s="16" t="s">
        <v>3</v>
      </c>
      <c r="C332" s="16"/>
      <c r="D332" s="16"/>
      <c r="E332" s="16"/>
      <c r="F332" s="11">
        <v>10000</v>
      </c>
    </row>
    <row r="333" spans="1:6" ht="15.75" thickTop="1" x14ac:dyDescent="0.25">
      <c r="A333" s="43"/>
      <c r="B333" s="16"/>
      <c r="C333" s="16"/>
      <c r="D333" s="16"/>
      <c r="E333" s="16"/>
      <c r="F333" s="44"/>
    </row>
    <row r="334" spans="1:6" x14ac:dyDescent="0.25">
      <c r="A334" s="12" t="s">
        <v>4</v>
      </c>
      <c r="B334" s="13" t="s">
        <v>5</v>
      </c>
      <c r="C334" s="13"/>
      <c r="D334" s="13"/>
      <c r="E334" s="16"/>
      <c r="F334" s="14">
        <f>SUM(E336:E337)</f>
        <v>0</v>
      </c>
    </row>
    <row r="335" spans="1:6" x14ac:dyDescent="0.25">
      <c r="A335" s="45"/>
      <c r="B335" s="46"/>
      <c r="C335" s="16"/>
      <c r="D335" s="16"/>
      <c r="E335" s="47"/>
      <c r="F335" s="44"/>
    </row>
    <row r="336" spans="1:6" x14ac:dyDescent="0.25">
      <c r="A336" s="45"/>
      <c r="B336" s="33"/>
      <c r="C336" s="16"/>
      <c r="D336" s="16"/>
      <c r="E336" s="47"/>
      <c r="F336" s="44"/>
    </row>
    <row r="337" spans="1:6" x14ac:dyDescent="0.25">
      <c r="A337" s="45"/>
      <c r="B337" s="33"/>
      <c r="C337" s="16"/>
      <c r="D337" s="16"/>
      <c r="E337" s="47"/>
      <c r="F337" s="44"/>
    </row>
    <row r="338" spans="1:6" x14ac:dyDescent="0.25">
      <c r="A338" s="15"/>
      <c r="B338" s="16"/>
      <c r="C338" s="17"/>
      <c r="D338" s="17"/>
      <c r="E338" s="18"/>
      <c r="F338" s="48"/>
    </row>
    <row r="339" spans="1:6" x14ac:dyDescent="0.25">
      <c r="A339" s="19" t="s">
        <v>4</v>
      </c>
      <c r="B339" s="13" t="s">
        <v>9</v>
      </c>
      <c r="C339" s="13"/>
      <c r="D339" s="13"/>
      <c r="E339" s="18"/>
      <c r="F339" s="14">
        <f>SUM(E341:E342)</f>
        <v>0</v>
      </c>
    </row>
    <row r="340" spans="1:6" x14ac:dyDescent="0.25">
      <c r="A340" s="19"/>
      <c r="B340" s="13"/>
      <c r="C340" s="13"/>
      <c r="D340" s="13"/>
      <c r="E340" s="18"/>
      <c r="F340" s="20"/>
    </row>
    <row r="341" spans="1:6" x14ac:dyDescent="0.25">
      <c r="A341" s="53"/>
      <c r="B341" s="16"/>
      <c r="C341" s="22"/>
      <c r="D341" s="51"/>
      <c r="E341" s="52"/>
      <c r="F341" s="20"/>
    </row>
    <row r="342" spans="1:6" x14ac:dyDescent="0.25">
      <c r="A342" s="53"/>
      <c r="B342" s="16"/>
      <c r="C342" s="22"/>
      <c r="D342" s="51"/>
      <c r="E342" s="52"/>
      <c r="F342" s="20"/>
    </row>
    <row r="343" spans="1:6" x14ac:dyDescent="0.25">
      <c r="A343" s="54"/>
      <c r="B343" s="16"/>
      <c r="C343" s="16"/>
      <c r="D343" s="16"/>
      <c r="E343" s="18"/>
      <c r="F343" s="48"/>
    </row>
    <row r="344" spans="1:6" x14ac:dyDescent="0.25">
      <c r="A344" s="19" t="s">
        <v>12</v>
      </c>
      <c r="B344" s="13" t="s">
        <v>13</v>
      </c>
      <c r="C344" s="16"/>
      <c r="D344" s="16"/>
      <c r="E344" s="18"/>
      <c r="F344" s="14">
        <f>SUM(E346:E348)</f>
        <v>0</v>
      </c>
    </row>
    <row r="345" spans="1:6" x14ac:dyDescent="0.25">
      <c r="A345" s="45"/>
      <c r="B345" s="16"/>
      <c r="C345" s="16"/>
      <c r="D345" s="16"/>
      <c r="E345" s="18"/>
      <c r="F345" s="48"/>
    </row>
    <row r="346" spans="1:6" x14ac:dyDescent="0.25">
      <c r="A346" s="45"/>
      <c r="B346" s="16"/>
      <c r="C346" s="16"/>
      <c r="D346" s="16"/>
      <c r="E346" s="18"/>
      <c r="F346" s="48"/>
    </row>
    <row r="347" spans="1:6" x14ac:dyDescent="0.25">
      <c r="A347" s="45"/>
      <c r="B347" s="16"/>
      <c r="C347" s="16"/>
      <c r="D347" s="16"/>
      <c r="E347" s="25"/>
      <c r="F347" s="48"/>
    </row>
    <row r="348" spans="1:6" x14ac:dyDescent="0.25">
      <c r="A348" s="45"/>
      <c r="B348" s="16"/>
      <c r="C348" s="16"/>
      <c r="D348" s="16"/>
      <c r="E348" s="25"/>
      <c r="F348" s="48"/>
    </row>
    <row r="349" spans="1:6" x14ac:dyDescent="0.25">
      <c r="A349" s="45"/>
      <c r="B349" s="16"/>
      <c r="C349" s="16"/>
      <c r="D349" s="16"/>
      <c r="E349" s="25"/>
      <c r="F349" s="48"/>
    </row>
    <row r="350" spans="1:6" x14ac:dyDescent="0.25">
      <c r="A350" s="15"/>
      <c r="B350" s="16"/>
      <c r="C350" s="17"/>
      <c r="D350" s="17"/>
      <c r="E350" s="26"/>
      <c r="F350" s="44"/>
    </row>
    <row r="351" spans="1:6" x14ac:dyDescent="0.25">
      <c r="A351" s="19" t="s">
        <v>12</v>
      </c>
      <c r="B351" s="13" t="s">
        <v>15</v>
      </c>
      <c r="C351" s="16"/>
      <c r="D351" s="16"/>
      <c r="E351" s="18"/>
      <c r="F351" s="14">
        <f>SUM(E353:E353)</f>
        <v>0</v>
      </c>
    </row>
    <row r="352" spans="1:6" x14ac:dyDescent="0.25">
      <c r="A352" s="15"/>
      <c r="B352" s="33"/>
      <c r="C352" s="16"/>
      <c r="D352" s="16"/>
      <c r="E352" s="18"/>
      <c r="F352" s="48"/>
    </row>
    <row r="353" spans="1:6" x14ac:dyDescent="0.25">
      <c r="A353" s="40"/>
      <c r="B353" s="39"/>
      <c r="C353" s="16"/>
      <c r="D353" s="16"/>
      <c r="E353" s="21"/>
      <c r="F353" s="48"/>
    </row>
    <row r="354" spans="1:6" x14ac:dyDescent="0.25">
      <c r="A354" s="40"/>
      <c r="B354" s="39"/>
      <c r="C354" s="16"/>
      <c r="D354" s="57"/>
      <c r="E354" s="21"/>
      <c r="F354" s="48"/>
    </row>
    <row r="355" spans="1:6" x14ac:dyDescent="0.25">
      <c r="A355" s="15"/>
      <c r="B355" s="16"/>
      <c r="C355" s="17"/>
      <c r="D355" s="17"/>
      <c r="E355" s="18"/>
      <c r="F355" s="44"/>
    </row>
    <row r="356" spans="1:6" ht="15.75" thickBot="1" x14ac:dyDescent="0.3">
      <c r="A356" s="50"/>
      <c r="B356" s="16" t="s">
        <v>36</v>
      </c>
      <c r="C356" s="16"/>
      <c r="D356" s="16"/>
      <c r="E356" s="16"/>
      <c r="F356" s="28">
        <f>+F332+F334+F339-F344-F351</f>
        <v>10000</v>
      </c>
    </row>
    <row r="357" spans="1:6" ht="15.75" thickTop="1" x14ac:dyDescent="0.25">
      <c r="A357" s="50"/>
      <c r="B357" s="16"/>
      <c r="C357" s="16"/>
      <c r="D357" s="16"/>
      <c r="E357" s="16"/>
      <c r="F357" s="20"/>
    </row>
    <row r="358" spans="1:6" x14ac:dyDescent="0.25">
      <c r="A358" s="50"/>
      <c r="B358" s="16"/>
      <c r="C358" s="16"/>
      <c r="D358" s="16"/>
      <c r="E358" s="16"/>
      <c r="F358" s="20"/>
    </row>
    <row r="359" spans="1:6" x14ac:dyDescent="0.25">
      <c r="A359" s="27"/>
      <c r="B359" s="10"/>
      <c r="C359" s="10"/>
      <c r="D359" s="10"/>
      <c r="E359" s="10"/>
      <c r="F359" s="20"/>
    </row>
    <row r="360" spans="1:6" x14ac:dyDescent="0.25">
      <c r="A360" s="61" t="s">
        <v>37</v>
      </c>
      <c r="B360" s="62"/>
      <c r="C360" s="62"/>
      <c r="D360" s="62"/>
      <c r="E360" s="62"/>
      <c r="F360" s="63"/>
    </row>
    <row r="361" spans="1:6" x14ac:dyDescent="0.25">
      <c r="A361" s="37"/>
      <c r="B361" s="23"/>
      <c r="C361" s="23"/>
      <c r="D361" s="24"/>
      <c r="E361" s="23"/>
      <c r="F361" s="38"/>
    </row>
    <row r="362" spans="1:6" x14ac:dyDescent="0.25">
      <c r="A362" s="37"/>
      <c r="B362" s="23"/>
      <c r="C362" s="23"/>
      <c r="D362" s="24"/>
      <c r="E362" s="23"/>
      <c r="F362" s="38"/>
    </row>
    <row r="363" spans="1:6" x14ac:dyDescent="0.25">
      <c r="A363" s="61" t="s">
        <v>38</v>
      </c>
      <c r="B363" s="62"/>
      <c r="C363" s="62"/>
      <c r="D363" s="62"/>
      <c r="E363" s="62"/>
      <c r="F363" s="63"/>
    </row>
    <row r="364" spans="1:6" ht="15.75" thickBot="1" x14ac:dyDescent="0.3">
      <c r="A364" s="41"/>
      <c r="B364" s="30"/>
      <c r="C364" s="30"/>
      <c r="D364" s="30"/>
      <c r="E364" s="30"/>
      <c r="F364" s="42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ht="15.75" thickBot="1" x14ac:dyDescent="0.3">
      <c r="A370" s="1"/>
      <c r="B370" s="1"/>
      <c r="C370" s="1"/>
      <c r="D370" s="1"/>
      <c r="E370" s="1"/>
      <c r="F370" s="1"/>
    </row>
    <row r="371" spans="1:6" x14ac:dyDescent="0.25">
      <c r="A371" s="64" t="s">
        <v>0</v>
      </c>
      <c r="B371" s="65"/>
      <c r="C371" s="65"/>
      <c r="D371" s="65"/>
      <c r="E371" s="65"/>
      <c r="F371" s="66"/>
    </row>
    <row r="372" spans="1:6" x14ac:dyDescent="0.25">
      <c r="A372" s="67"/>
      <c r="B372" s="68"/>
      <c r="C372" s="68"/>
      <c r="D372" s="68"/>
      <c r="E372" s="68"/>
      <c r="F372" s="69"/>
    </row>
    <row r="373" spans="1:6" x14ac:dyDescent="0.25">
      <c r="A373" s="70" t="s">
        <v>95</v>
      </c>
      <c r="B373" s="71"/>
      <c r="C373" s="71"/>
      <c r="D373" s="71"/>
      <c r="E373" s="71"/>
      <c r="F373" s="72"/>
    </row>
    <row r="374" spans="1:6" x14ac:dyDescent="0.25">
      <c r="A374" s="2"/>
      <c r="B374" s="34" t="s">
        <v>84</v>
      </c>
      <c r="C374" s="4"/>
      <c r="D374" s="3"/>
      <c r="E374" s="3"/>
      <c r="F374" s="5"/>
    </row>
    <row r="375" spans="1:6" ht="15.75" thickBot="1" x14ac:dyDescent="0.3">
      <c r="A375" s="6"/>
      <c r="B375" s="35" t="s">
        <v>88</v>
      </c>
      <c r="C375" s="8"/>
      <c r="D375" s="7"/>
      <c r="E375" s="7"/>
      <c r="F375" s="9"/>
    </row>
    <row r="376" spans="1:6" ht="15.75" thickBot="1" x14ac:dyDescent="0.3">
      <c r="A376" s="43"/>
      <c r="B376" s="16" t="s">
        <v>3</v>
      </c>
      <c r="C376" s="16"/>
      <c r="D376" s="16"/>
      <c r="E376" s="16"/>
      <c r="F376" s="11">
        <v>10000</v>
      </c>
    </row>
    <row r="377" spans="1:6" ht="15.75" thickTop="1" x14ac:dyDescent="0.25">
      <c r="A377" s="43"/>
      <c r="B377" s="16"/>
      <c r="C377" s="16"/>
      <c r="D377" s="16"/>
      <c r="E377" s="16"/>
      <c r="F377" s="44"/>
    </row>
    <row r="378" spans="1:6" x14ac:dyDescent="0.25">
      <c r="A378" s="12" t="s">
        <v>4</v>
      </c>
      <c r="B378" s="13" t="s">
        <v>5</v>
      </c>
      <c r="C378" s="13"/>
      <c r="D378" s="13"/>
      <c r="E378" s="16"/>
      <c r="F378" s="14">
        <f>SUM(E380:E380)</f>
        <v>0</v>
      </c>
    </row>
    <row r="379" spans="1:6" x14ac:dyDescent="0.25">
      <c r="A379" s="45"/>
      <c r="B379" s="46"/>
      <c r="C379" s="16"/>
      <c r="D379" s="16"/>
      <c r="E379" s="47"/>
      <c r="F379" s="44"/>
    </row>
    <row r="380" spans="1:6" x14ac:dyDescent="0.25">
      <c r="A380" s="45"/>
      <c r="B380" s="33"/>
      <c r="C380" s="16"/>
      <c r="D380" s="16"/>
      <c r="E380" s="47"/>
      <c r="F380" s="44"/>
    </row>
    <row r="381" spans="1:6" x14ac:dyDescent="0.25">
      <c r="A381" s="15"/>
      <c r="B381" s="16"/>
      <c r="C381" s="17"/>
      <c r="D381" s="17"/>
      <c r="E381" s="18"/>
      <c r="F381" s="48"/>
    </row>
    <row r="382" spans="1:6" x14ac:dyDescent="0.25">
      <c r="A382" s="19" t="s">
        <v>4</v>
      </c>
      <c r="B382" s="13" t="s">
        <v>9</v>
      </c>
      <c r="C382" s="13"/>
      <c r="D382" s="13"/>
      <c r="E382" s="18"/>
      <c r="F382" s="14">
        <f>SUM(E384:E385)</f>
        <v>0</v>
      </c>
    </row>
    <row r="383" spans="1:6" x14ac:dyDescent="0.25">
      <c r="A383" s="19"/>
      <c r="B383" s="13"/>
      <c r="C383" s="13"/>
      <c r="D383" s="13"/>
      <c r="E383" s="18"/>
      <c r="F383" s="20"/>
    </row>
    <row r="384" spans="1:6" x14ac:dyDescent="0.25">
      <c r="A384" s="53"/>
      <c r="B384" s="16"/>
      <c r="C384" s="22"/>
      <c r="D384" s="51"/>
      <c r="E384" s="52"/>
      <c r="F384" s="20"/>
    </row>
    <row r="385" spans="1:6" x14ac:dyDescent="0.25">
      <c r="A385" s="53"/>
      <c r="B385" s="16"/>
      <c r="C385" s="22"/>
      <c r="D385" s="51"/>
      <c r="E385" s="52"/>
      <c r="F385" s="20"/>
    </row>
    <row r="386" spans="1:6" x14ac:dyDescent="0.25">
      <c r="A386" s="54"/>
      <c r="B386" s="16"/>
      <c r="C386" s="16"/>
      <c r="D386" s="16"/>
      <c r="E386" s="18"/>
      <c r="F386" s="48"/>
    </row>
    <row r="387" spans="1:6" x14ac:dyDescent="0.25">
      <c r="A387" s="19" t="s">
        <v>12</v>
      </c>
      <c r="B387" s="13" t="s">
        <v>13</v>
      </c>
      <c r="C387" s="16"/>
      <c r="D387" s="16"/>
      <c r="E387" s="18"/>
      <c r="F387" s="14">
        <f>SUM(E389:E389)</f>
        <v>0</v>
      </c>
    </row>
    <row r="388" spans="1:6" x14ac:dyDescent="0.25">
      <c r="A388" s="45"/>
      <c r="B388" s="16"/>
      <c r="C388" s="16"/>
      <c r="D388" s="16"/>
      <c r="E388" s="18"/>
      <c r="F388" s="48"/>
    </row>
    <row r="389" spans="1:6" x14ac:dyDescent="0.25">
      <c r="A389" s="45"/>
      <c r="B389" s="16"/>
      <c r="C389" s="16"/>
      <c r="D389" s="16"/>
      <c r="E389" s="25"/>
      <c r="F389" s="48"/>
    </row>
    <row r="390" spans="1:6" x14ac:dyDescent="0.25">
      <c r="A390" s="45"/>
      <c r="B390" s="16"/>
      <c r="C390" s="16"/>
      <c r="D390" s="16"/>
      <c r="E390" s="25"/>
      <c r="F390" s="48"/>
    </row>
    <row r="391" spans="1:6" x14ac:dyDescent="0.25">
      <c r="A391" s="15"/>
      <c r="B391" s="16"/>
      <c r="C391" s="17"/>
      <c r="D391" s="17"/>
      <c r="E391" s="26"/>
      <c r="F391" s="44"/>
    </row>
    <row r="392" spans="1:6" x14ac:dyDescent="0.25">
      <c r="A392" s="19" t="s">
        <v>12</v>
      </c>
      <c r="B392" s="13" t="s">
        <v>15</v>
      </c>
      <c r="C392" s="16"/>
      <c r="D392" s="16"/>
      <c r="E392" s="18"/>
      <c r="F392" s="14">
        <f>SUM(E394:E394)</f>
        <v>0</v>
      </c>
    </row>
    <row r="393" spans="1:6" x14ac:dyDescent="0.25">
      <c r="A393" s="15"/>
      <c r="B393" s="33"/>
      <c r="C393" s="16"/>
      <c r="D393" s="16"/>
      <c r="E393" s="18"/>
      <c r="F393" s="48"/>
    </row>
    <row r="394" spans="1:6" x14ac:dyDescent="0.25">
      <c r="A394" s="40"/>
      <c r="B394" s="39"/>
      <c r="C394" s="16"/>
      <c r="D394" s="16"/>
      <c r="E394" s="21"/>
      <c r="F394" s="48"/>
    </row>
    <row r="395" spans="1:6" x14ac:dyDescent="0.25">
      <c r="A395" s="40"/>
      <c r="B395" s="39"/>
      <c r="C395" s="16"/>
      <c r="D395" s="57"/>
      <c r="E395" s="21"/>
      <c r="F395" s="48"/>
    </row>
    <row r="396" spans="1:6" x14ac:dyDescent="0.25">
      <c r="A396" s="15"/>
      <c r="B396" s="16"/>
      <c r="C396" s="17"/>
      <c r="D396" s="17"/>
      <c r="E396" s="18"/>
      <c r="F396" s="44"/>
    </row>
    <row r="397" spans="1:6" ht="15.75" thickBot="1" x14ac:dyDescent="0.3">
      <c r="A397" s="50"/>
      <c r="B397" s="16" t="s">
        <v>36</v>
      </c>
      <c r="C397" s="16"/>
      <c r="D397" s="16"/>
      <c r="E397" s="16"/>
      <c r="F397" s="28">
        <f>+F376+F378+F382-F387-F392</f>
        <v>10000</v>
      </c>
    </row>
    <row r="398" spans="1:6" ht="15.75" thickTop="1" x14ac:dyDescent="0.25">
      <c r="A398" s="50"/>
      <c r="B398" s="16"/>
      <c r="C398" s="16"/>
      <c r="D398" s="16"/>
      <c r="E398" s="16"/>
      <c r="F398" s="20"/>
    </row>
    <row r="399" spans="1:6" x14ac:dyDescent="0.25">
      <c r="A399" s="50"/>
      <c r="B399" s="16"/>
      <c r="C399" s="16"/>
      <c r="D399" s="16"/>
      <c r="E399" s="16"/>
      <c r="F399" s="20"/>
    </row>
    <row r="400" spans="1:6" x14ac:dyDescent="0.25">
      <c r="A400" s="27"/>
      <c r="B400" s="10"/>
      <c r="C400" s="10"/>
      <c r="D400" s="10"/>
      <c r="E400" s="10"/>
      <c r="F400" s="20"/>
    </row>
    <row r="401" spans="1:6" x14ac:dyDescent="0.25">
      <c r="A401" s="61" t="s">
        <v>37</v>
      </c>
      <c r="B401" s="62"/>
      <c r="C401" s="62"/>
      <c r="D401" s="62"/>
      <c r="E401" s="62"/>
      <c r="F401" s="63"/>
    </row>
    <row r="402" spans="1:6" x14ac:dyDescent="0.25">
      <c r="A402" s="37"/>
      <c r="B402" s="23"/>
      <c r="C402" s="23"/>
      <c r="D402" s="24"/>
      <c r="E402" s="23"/>
      <c r="F402" s="38"/>
    </row>
    <row r="403" spans="1:6" x14ac:dyDescent="0.25">
      <c r="A403" s="37"/>
      <c r="B403" s="23"/>
      <c r="C403" s="23"/>
      <c r="D403" s="24"/>
      <c r="E403" s="23"/>
      <c r="F403" s="38"/>
    </row>
    <row r="404" spans="1:6" x14ac:dyDescent="0.25">
      <c r="A404" s="61" t="s">
        <v>38</v>
      </c>
      <c r="B404" s="62"/>
      <c r="C404" s="62"/>
      <c r="D404" s="62"/>
      <c r="E404" s="62"/>
      <c r="F404" s="63"/>
    </row>
    <row r="405" spans="1:6" ht="15.75" thickBot="1" x14ac:dyDescent="0.3">
      <c r="A405" s="41"/>
      <c r="B405" s="30"/>
      <c r="C405" s="30"/>
      <c r="D405" s="30"/>
      <c r="E405" s="30"/>
      <c r="F405" s="42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ht="15.75" thickBot="1" x14ac:dyDescent="0.3">
      <c r="A410" s="1"/>
      <c r="B410" s="1"/>
      <c r="C410" s="1"/>
      <c r="D410" s="1"/>
      <c r="E410" s="1"/>
      <c r="F410" s="1"/>
    </row>
    <row r="411" spans="1:6" x14ac:dyDescent="0.25">
      <c r="A411" s="64" t="s">
        <v>0</v>
      </c>
      <c r="B411" s="65"/>
      <c r="C411" s="65"/>
      <c r="D411" s="65"/>
      <c r="E411" s="65"/>
      <c r="F411" s="66"/>
    </row>
    <row r="412" spans="1:6" x14ac:dyDescent="0.25">
      <c r="A412" s="67"/>
      <c r="B412" s="68"/>
      <c r="C412" s="68"/>
      <c r="D412" s="68"/>
      <c r="E412" s="68"/>
      <c r="F412" s="69"/>
    </row>
    <row r="413" spans="1:6" x14ac:dyDescent="0.25">
      <c r="A413" s="70" t="s">
        <v>95</v>
      </c>
      <c r="B413" s="71"/>
      <c r="C413" s="71"/>
      <c r="D413" s="71"/>
      <c r="E413" s="71"/>
      <c r="F413" s="72"/>
    </row>
    <row r="414" spans="1:6" x14ac:dyDescent="0.25">
      <c r="A414" s="2"/>
      <c r="B414" s="34" t="s">
        <v>84</v>
      </c>
      <c r="C414" s="4"/>
      <c r="D414" s="3"/>
      <c r="E414" s="3"/>
      <c r="F414" s="5"/>
    </row>
    <row r="415" spans="1:6" ht="15.75" thickBot="1" x14ac:dyDescent="0.3">
      <c r="A415" s="6"/>
      <c r="B415" s="35" t="s">
        <v>89</v>
      </c>
      <c r="C415" s="8"/>
      <c r="D415" s="7"/>
      <c r="E415" s="7"/>
      <c r="F415" s="9"/>
    </row>
    <row r="416" spans="1:6" ht="15.75" thickBot="1" x14ac:dyDescent="0.3">
      <c r="A416" s="43"/>
      <c r="B416" s="16" t="s">
        <v>3</v>
      </c>
      <c r="C416" s="16"/>
      <c r="D416" s="16"/>
      <c r="E416" s="16"/>
      <c r="F416" s="11">
        <v>10000</v>
      </c>
    </row>
    <row r="417" spans="1:6" ht="15.75" thickTop="1" x14ac:dyDescent="0.25">
      <c r="A417" s="43"/>
      <c r="B417" s="16"/>
      <c r="C417" s="16"/>
      <c r="D417" s="16"/>
      <c r="E417" s="16"/>
      <c r="F417" s="44"/>
    </row>
    <row r="418" spans="1:6" x14ac:dyDescent="0.25">
      <c r="A418" s="12" t="s">
        <v>4</v>
      </c>
      <c r="B418" s="13" t="s">
        <v>5</v>
      </c>
      <c r="C418" s="13"/>
      <c r="D418" s="13"/>
      <c r="E418" s="16"/>
      <c r="F418" s="14">
        <f>SUM(E420:E420)</f>
        <v>0</v>
      </c>
    </row>
    <row r="419" spans="1:6" x14ac:dyDescent="0.25">
      <c r="A419" s="45"/>
      <c r="B419" s="46"/>
      <c r="C419" s="16"/>
      <c r="D419" s="16"/>
      <c r="E419" s="47"/>
      <c r="F419" s="44"/>
    </row>
    <row r="420" spans="1:6" x14ac:dyDescent="0.25">
      <c r="A420" s="45"/>
      <c r="B420" s="33"/>
      <c r="C420" s="16"/>
      <c r="D420" s="16"/>
      <c r="E420" s="47"/>
      <c r="F420" s="44"/>
    </row>
    <row r="421" spans="1:6" x14ac:dyDescent="0.25">
      <c r="A421" s="15"/>
      <c r="B421" s="16"/>
      <c r="C421" s="17"/>
      <c r="D421" s="17"/>
      <c r="E421" s="18"/>
      <c r="F421" s="48"/>
    </row>
    <row r="422" spans="1:6" x14ac:dyDescent="0.25">
      <c r="A422" s="19" t="s">
        <v>4</v>
      </c>
      <c r="B422" s="13" t="s">
        <v>9</v>
      </c>
      <c r="C422" s="13"/>
      <c r="D422" s="13"/>
      <c r="E422" s="18"/>
      <c r="F422" s="14">
        <f>SUM(E424:E425)</f>
        <v>0</v>
      </c>
    </row>
    <row r="423" spans="1:6" x14ac:dyDescent="0.25">
      <c r="A423" s="19"/>
      <c r="B423" s="13"/>
      <c r="C423" s="13"/>
      <c r="D423" s="13"/>
      <c r="E423" s="18"/>
      <c r="F423" s="20"/>
    </row>
    <row r="424" spans="1:6" x14ac:dyDescent="0.25">
      <c r="A424" s="53"/>
      <c r="B424" s="16"/>
      <c r="C424" s="22"/>
      <c r="D424" s="51"/>
      <c r="E424" s="52"/>
      <c r="F424" s="20"/>
    </row>
    <row r="425" spans="1:6" x14ac:dyDescent="0.25">
      <c r="A425" s="53"/>
      <c r="B425" s="16"/>
      <c r="C425" s="22"/>
      <c r="D425" s="51"/>
      <c r="E425" s="52"/>
      <c r="F425" s="20"/>
    </row>
    <row r="426" spans="1:6" x14ac:dyDescent="0.25">
      <c r="A426" s="54"/>
      <c r="B426" s="16"/>
      <c r="C426" s="16"/>
      <c r="D426" s="16"/>
      <c r="E426" s="18"/>
      <c r="F426" s="48"/>
    </row>
    <row r="427" spans="1:6" x14ac:dyDescent="0.25">
      <c r="A427" s="19" t="s">
        <v>12</v>
      </c>
      <c r="B427" s="13" t="s">
        <v>13</v>
      </c>
      <c r="C427" s="16"/>
      <c r="D427" s="16"/>
      <c r="E427" s="18"/>
      <c r="F427" s="14">
        <f>SUM(E429:E429)</f>
        <v>0</v>
      </c>
    </row>
    <row r="428" spans="1:6" x14ac:dyDescent="0.25">
      <c r="A428" s="45"/>
      <c r="B428" s="16"/>
      <c r="C428" s="16"/>
      <c r="D428" s="16"/>
      <c r="E428" s="18"/>
      <c r="F428" s="48"/>
    </row>
    <row r="429" spans="1:6" x14ac:dyDescent="0.25">
      <c r="A429" s="45"/>
      <c r="B429" s="16"/>
      <c r="C429" s="16"/>
      <c r="D429" s="16"/>
      <c r="E429" s="18"/>
      <c r="F429" s="48"/>
    </row>
    <row r="430" spans="1:6" x14ac:dyDescent="0.25">
      <c r="A430" s="45"/>
      <c r="B430" s="16"/>
      <c r="C430" s="16"/>
      <c r="D430" s="16"/>
      <c r="E430" s="25"/>
      <c r="F430" s="48"/>
    </row>
    <row r="431" spans="1:6" x14ac:dyDescent="0.25">
      <c r="A431" s="15"/>
      <c r="B431" s="16"/>
      <c r="C431" s="17"/>
      <c r="D431" s="17"/>
      <c r="E431" s="26"/>
      <c r="F431" s="44"/>
    </row>
    <row r="432" spans="1:6" x14ac:dyDescent="0.25">
      <c r="A432" s="19" t="s">
        <v>12</v>
      </c>
      <c r="B432" s="13" t="s">
        <v>15</v>
      </c>
      <c r="C432" s="16"/>
      <c r="D432" s="16"/>
      <c r="E432" s="18"/>
      <c r="F432" s="14">
        <f>SUM(E434:E435)</f>
        <v>0</v>
      </c>
    </row>
    <row r="433" spans="1:6" x14ac:dyDescent="0.25">
      <c r="A433" s="15"/>
      <c r="B433" s="33"/>
      <c r="C433" s="16"/>
      <c r="D433" s="16"/>
      <c r="E433" s="18"/>
      <c r="F433" s="48"/>
    </row>
    <row r="434" spans="1:6" x14ac:dyDescent="0.25">
      <c r="A434" s="40"/>
      <c r="B434" s="39"/>
      <c r="C434" s="16"/>
      <c r="D434" s="16"/>
      <c r="E434" s="21"/>
      <c r="F434" s="48"/>
    </row>
    <row r="435" spans="1:6" x14ac:dyDescent="0.25">
      <c r="A435" s="40"/>
      <c r="B435" s="39"/>
      <c r="C435" s="39"/>
      <c r="D435" s="39"/>
      <c r="E435" s="21"/>
      <c r="F435" s="48"/>
    </row>
    <row r="436" spans="1:6" x14ac:dyDescent="0.25">
      <c r="A436" s="40"/>
      <c r="B436" s="39"/>
      <c r="C436" s="16"/>
      <c r="D436" s="57"/>
      <c r="E436" s="21"/>
      <c r="F436" s="48"/>
    </row>
    <row r="437" spans="1:6" x14ac:dyDescent="0.25">
      <c r="A437" s="15"/>
      <c r="B437" s="16"/>
      <c r="C437" s="17"/>
      <c r="D437" s="17"/>
      <c r="E437" s="18"/>
      <c r="F437" s="44"/>
    </row>
    <row r="438" spans="1:6" ht="15.75" thickBot="1" x14ac:dyDescent="0.3">
      <c r="A438" s="50"/>
      <c r="B438" s="16" t="s">
        <v>36</v>
      </c>
      <c r="C438" s="16"/>
      <c r="D438" s="16"/>
      <c r="E438" s="16"/>
      <c r="F438" s="28">
        <f>+F416+F418+F422-F427-F432</f>
        <v>10000</v>
      </c>
    </row>
    <row r="439" spans="1:6" ht="15.75" thickTop="1" x14ac:dyDescent="0.25">
      <c r="A439" s="50"/>
      <c r="B439" s="16"/>
      <c r="C439" s="16"/>
      <c r="D439" s="16"/>
      <c r="E439" s="16"/>
      <c r="F439" s="20"/>
    </row>
    <row r="440" spans="1:6" x14ac:dyDescent="0.25">
      <c r="A440" s="50"/>
      <c r="B440" s="16"/>
      <c r="C440" s="16"/>
      <c r="D440" s="16"/>
      <c r="E440" s="16"/>
      <c r="F440" s="20"/>
    </row>
    <row r="441" spans="1:6" x14ac:dyDescent="0.25">
      <c r="A441" s="27"/>
      <c r="B441" s="10"/>
      <c r="C441" s="10"/>
      <c r="D441" s="10"/>
      <c r="E441" s="10"/>
      <c r="F441" s="20"/>
    </row>
    <row r="442" spans="1:6" x14ac:dyDescent="0.25">
      <c r="A442" s="61" t="s">
        <v>37</v>
      </c>
      <c r="B442" s="62"/>
      <c r="C442" s="62"/>
      <c r="D442" s="62"/>
      <c r="E442" s="62"/>
      <c r="F442" s="63"/>
    </row>
    <row r="443" spans="1:6" x14ac:dyDescent="0.25">
      <c r="A443" s="37"/>
      <c r="B443" s="23"/>
      <c r="C443" s="23"/>
      <c r="D443" s="24"/>
      <c r="E443" s="23"/>
      <c r="F443" s="38"/>
    </row>
    <row r="444" spans="1:6" x14ac:dyDescent="0.25">
      <c r="A444" s="37"/>
      <c r="B444" s="23"/>
      <c r="C444" s="23"/>
      <c r="D444" s="24"/>
      <c r="E444" s="23"/>
      <c r="F444" s="38"/>
    </row>
    <row r="445" spans="1:6" x14ac:dyDescent="0.25">
      <c r="A445" s="61" t="s">
        <v>38</v>
      </c>
      <c r="B445" s="62"/>
      <c r="C445" s="62"/>
      <c r="D445" s="62"/>
      <c r="E445" s="62"/>
      <c r="F445" s="63"/>
    </row>
    <row r="446" spans="1:6" ht="15.75" thickBot="1" x14ac:dyDescent="0.3">
      <c r="A446" s="41"/>
      <c r="B446" s="30"/>
      <c r="C446" s="30"/>
      <c r="D446" s="30"/>
      <c r="E446" s="30"/>
      <c r="F446" s="42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ht="15.75" thickBot="1" x14ac:dyDescent="0.3">
      <c r="A452" s="1"/>
      <c r="B452" s="1"/>
      <c r="C452" s="1"/>
      <c r="D452" s="1"/>
      <c r="E452" s="1"/>
      <c r="F452" s="1"/>
    </row>
    <row r="453" spans="1:6" x14ac:dyDescent="0.25">
      <c r="A453" s="64" t="s">
        <v>0</v>
      </c>
      <c r="B453" s="65"/>
      <c r="C453" s="65"/>
      <c r="D453" s="65"/>
      <c r="E453" s="65"/>
      <c r="F453" s="66"/>
    </row>
    <row r="454" spans="1:6" x14ac:dyDescent="0.25">
      <c r="A454" s="67"/>
      <c r="B454" s="68"/>
      <c r="C454" s="68"/>
      <c r="D454" s="68"/>
      <c r="E454" s="68"/>
      <c r="F454" s="69"/>
    </row>
    <row r="455" spans="1:6" x14ac:dyDescent="0.25">
      <c r="A455" s="70" t="s">
        <v>95</v>
      </c>
      <c r="B455" s="71"/>
      <c r="C455" s="71"/>
      <c r="D455" s="71"/>
      <c r="E455" s="71"/>
      <c r="F455" s="72"/>
    </row>
    <row r="456" spans="1:6" x14ac:dyDescent="0.25">
      <c r="A456" s="2"/>
      <c r="B456" s="34" t="s">
        <v>84</v>
      </c>
      <c r="C456" s="4"/>
      <c r="D456" s="3"/>
      <c r="E456" s="3"/>
      <c r="F456" s="5"/>
    </row>
    <row r="457" spans="1:6" ht="15.75" thickBot="1" x14ac:dyDescent="0.3">
      <c r="A457" s="6"/>
      <c r="B457" s="35" t="s">
        <v>90</v>
      </c>
      <c r="C457" s="8"/>
      <c r="D457" s="7"/>
      <c r="E457" s="7"/>
      <c r="F457" s="9"/>
    </row>
    <row r="458" spans="1:6" ht="15.75" thickBot="1" x14ac:dyDescent="0.3">
      <c r="A458" s="43"/>
      <c r="B458" s="16" t="s">
        <v>3</v>
      </c>
      <c r="C458" s="16"/>
      <c r="D458" s="16"/>
      <c r="E458" s="16"/>
      <c r="F458" s="11">
        <v>10000</v>
      </c>
    </row>
    <row r="459" spans="1:6" ht="15.75" thickTop="1" x14ac:dyDescent="0.25">
      <c r="A459" s="43"/>
      <c r="B459" s="16"/>
      <c r="C459" s="16"/>
      <c r="D459" s="16"/>
      <c r="E459" s="16"/>
      <c r="F459" s="44"/>
    </row>
    <row r="460" spans="1:6" x14ac:dyDescent="0.25">
      <c r="A460" s="12" t="s">
        <v>4</v>
      </c>
      <c r="B460" s="13" t="s">
        <v>5</v>
      </c>
      <c r="C460" s="13"/>
      <c r="D460" s="13"/>
      <c r="E460" s="16"/>
      <c r="F460" s="14">
        <f>SUM(E462:E463)</f>
        <v>0</v>
      </c>
    </row>
    <row r="461" spans="1:6" x14ac:dyDescent="0.25">
      <c r="A461" s="45"/>
      <c r="B461" s="46"/>
      <c r="C461" s="16"/>
      <c r="D461" s="16"/>
      <c r="E461" s="47"/>
      <c r="F461" s="44"/>
    </row>
    <row r="462" spans="1:6" x14ac:dyDescent="0.25">
      <c r="A462" s="45"/>
      <c r="B462" s="33"/>
      <c r="C462" s="16"/>
      <c r="D462" s="16"/>
      <c r="E462" s="47"/>
      <c r="F462" s="44"/>
    </row>
    <row r="463" spans="1:6" x14ac:dyDescent="0.25">
      <c r="A463" s="45"/>
      <c r="B463" s="33"/>
      <c r="C463" s="16"/>
      <c r="D463" s="16"/>
      <c r="E463" s="47"/>
      <c r="F463" s="44"/>
    </row>
    <row r="464" spans="1:6" x14ac:dyDescent="0.25">
      <c r="A464" s="15"/>
      <c r="B464" s="16"/>
      <c r="C464" s="17"/>
      <c r="D464" s="17"/>
      <c r="E464" s="18"/>
      <c r="F464" s="48"/>
    </row>
    <row r="465" spans="1:6" x14ac:dyDescent="0.25">
      <c r="A465" s="19" t="s">
        <v>4</v>
      </c>
      <c r="B465" s="13" t="s">
        <v>9</v>
      </c>
      <c r="C465" s="13"/>
      <c r="D465" s="13"/>
      <c r="E465" s="18"/>
      <c r="F465" s="14">
        <f>SUM(E467:E468)</f>
        <v>0</v>
      </c>
    </row>
    <row r="466" spans="1:6" x14ac:dyDescent="0.25">
      <c r="A466" s="19"/>
      <c r="B466" s="13"/>
      <c r="C466" s="13"/>
      <c r="D466" s="13"/>
      <c r="E466" s="18"/>
      <c r="F466" s="20"/>
    </row>
    <row r="467" spans="1:6" x14ac:dyDescent="0.25">
      <c r="A467" s="53"/>
      <c r="B467" s="16"/>
      <c r="C467" s="22"/>
      <c r="D467" s="51"/>
      <c r="E467" s="52"/>
      <c r="F467" s="20"/>
    </row>
    <row r="468" spans="1:6" x14ac:dyDescent="0.25">
      <c r="A468" s="53"/>
      <c r="B468" s="16"/>
      <c r="C468" s="22"/>
      <c r="D468" s="51"/>
      <c r="E468" s="52"/>
      <c r="F468" s="20"/>
    </row>
    <row r="469" spans="1:6" x14ac:dyDescent="0.25">
      <c r="A469" s="54"/>
      <c r="B469" s="16"/>
      <c r="C469" s="16"/>
      <c r="D469" s="16"/>
      <c r="E469" s="18"/>
      <c r="F469" s="48"/>
    </row>
    <row r="470" spans="1:6" x14ac:dyDescent="0.25">
      <c r="A470" s="19" t="s">
        <v>12</v>
      </c>
      <c r="B470" s="13" t="s">
        <v>13</v>
      </c>
      <c r="C470" s="16"/>
      <c r="D470" s="16"/>
      <c r="E470" s="18"/>
      <c r="F470" s="14">
        <f>SUM(E472:E474)</f>
        <v>0</v>
      </c>
    </row>
    <row r="471" spans="1:6" x14ac:dyDescent="0.25">
      <c r="A471" s="45"/>
      <c r="B471" s="16"/>
      <c r="C471" s="16"/>
      <c r="D471" s="16"/>
      <c r="E471" s="18"/>
      <c r="F471" s="48"/>
    </row>
    <row r="472" spans="1:6" x14ac:dyDescent="0.25">
      <c r="A472" s="45"/>
      <c r="B472" s="16"/>
      <c r="C472" s="16"/>
      <c r="D472" s="16"/>
      <c r="E472" s="18"/>
      <c r="F472" s="48"/>
    </row>
    <row r="473" spans="1:6" x14ac:dyDescent="0.25">
      <c r="A473" s="45"/>
      <c r="B473" s="16"/>
      <c r="C473" s="16"/>
      <c r="D473" s="16"/>
      <c r="E473" s="25"/>
      <c r="F473" s="48"/>
    </row>
    <row r="474" spans="1:6" x14ac:dyDescent="0.25">
      <c r="A474" s="45"/>
      <c r="B474" s="16"/>
      <c r="C474" s="16"/>
      <c r="D474" s="16"/>
      <c r="E474" s="25"/>
      <c r="F474" s="48"/>
    </row>
    <row r="475" spans="1:6" x14ac:dyDescent="0.25">
      <c r="A475" s="45"/>
      <c r="B475" s="16"/>
      <c r="C475" s="16"/>
      <c r="D475" s="16"/>
      <c r="E475" s="25"/>
      <c r="F475" s="48"/>
    </row>
    <row r="476" spans="1:6" x14ac:dyDescent="0.25">
      <c r="A476" s="15"/>
      <c r="B476" s="16"/>
      <c r="C476" s="17"/>
      <c r="D476" s="17"/>
      <c r="E476" s="26"/>
      <c r="F476" s="44"/>
    </row>
    <row r="477" spans="1:6" x14ac:dyDescent="0.25">
      <c r="A477" s="19" t="s">
        <v>12</v>
      </c>
      <c r="B477" s="13" t="s">
        <v>15</v>
      </c>
      <c r="C477" s="16"/>
      <c r="D477" s="16"/>
      <c r="E477" s="18"/>
      <c r="F477" s="14">
        <f>SUM(E479:E479)</f>
        <v>0</v>
      </c>
    </row>
    <row r="478" spans="1:6" x14ac:dyDescent="0.25">
      <c r="A478" s="15"/>
      <c r="B478" s="33"/>
      <c r="C478" s="16"/>
      <c r="D478" s="16"/>
      <c r="E478" s="18"/>
      <c r="F478" s="48"/>
    </row>
    <row r="479" spans="1:6" x14ac:dyDescent="0.25">
      <c r="A479" s="40"/>
      <c r="B479" s="39"/>
      <c r="C479" s="16"/>
      <c r="D479" s="16"/>
      <c r="E479" s="21"/>
      <c r="F479" s="48"/>
    </row>
    <row r="480" spans="1:6" x14ac:dyDescent="0.25">
      <c r="A480" s="40"/>
      <c r="B480" s="39"/>
      <c r="C480" s="16"/>
      <c r="D480" s="57"/>
      <c r="E480" s="21"/>
      <c r="F480" s="48"/>
    </row>
    <row r="481" spans="1:6" x14ac:dyDescent="0.25">
      <c r="A481" s="15"/>
      <c r="B481" s="16"/>
      <c r="C481" s="17"/>
      <c r="D481" s="17"/>
      <c r="E481" s="18"/>
      <c r="F481" s="44"/>
    </row>
    <row r="482" spans="1:6" ht="15.75" thickBot="1" x14ac:dyDescent="0.3">
      <c r="A482" s="50"/>
      <c r="B482" s="16" t="s">
        <v>36</v>
      </c>
      <c r="C482" s="16"/>
      <c r="D482" s="16"/>
      <c r="E482" s="16"/>
      <c r="F482" s="28">
        <f>+F458+F460+F465-F470-F477</f>
        <v>10000</v>
      </c>
    </row>
    <row r="483" spans="1:6" ht="15.75" thickTop="1" x14ac:dyDescent="0.25">
      <c r="A483" s="50"/>
      <c r="B483" s="16"/>
      <c r="C483" s="16"/>
      <c r="D483" s="16"/>
      <c r="E483" s="16"/>
      <c r="F483" s="20"/>
    </row>
    <row r="484" spans="1:6" x14ac:dyDescent="0.25">
      <c r="A484" s="50"/>
      <c r="B484" s="16"/>
      <c r="C484" s="16"/>
      <c r="D484" s="16"/>
      <c r="E484" s="16"/>
      <c r="F484" s="20"/>
    </row>
    <row r="485" spans="1:6" x14ac:dyDescent="0.25">
      <c r="A485" s="27"/>
      <c r="B485" s="10"/>
      <c r="C485" s="10"/>
      <c r="D485" s="10"/>
      <c r="E485" s="10"/>
      <c r="F485" s="20"/>
    </row>
    <row r="486" spans="1:6" x14ac:dyDescent="0.25">
      <c r="A486" s="61" t="s">
        <v>37</v>
      </c>
      <c r="B486" s="62"/>
      <c r="C486" s="62"/>
      <c r="D486" s="62"/>
      <c r="E486" s="62"/>
      <c r="F486" s="63"/>
    </row>
    <row r="487" spans="1:6" x14ac:dyDescent="0.25">
      <c r="A487" s="37"/>
      <c r="B487" s="23"/>
      <c r="C487" s="23"/>
      <c r="D487" s="24"/>
      <c r="E487" s="23"/>
      <c r="F487" s="38"/>
    </row>
    <row r="488" spans="1:6" x14ac:dyDescent="0.25">
      <c r="A488" s="37"/>
      <c r="B488" s="23"/>
      <c r="C488" s="23"/>
      <c r="D488" s="24"/>
      <c r="E488" s="23"/>
      <c r="F488" s="38"/>
    </row>
    <row r="489" spans="1:6" x14ac:dyDescent="0.25">
      <c r="A489" s="61" t="s">
        <v>38</v>
      </c>
      <c r="B489" s="62"/>
      <c r="C489" s="62"/>
      <c r="D489" s="62"/>
      <c r="E489" s="62"/>
      <c r="F489" s="63"/>
    </row>
    <row r="490" spans="1:6" ht="15.75" thickBot="1" x14ac:dyDescent="0.3">
      <c r="A490" s="41"/>
      <c r="B490" s="30"/>
      <c r="C490" s="30"/>
      <c r="D490" s="30"/>
      <c r="E490" s="30"/>
      <c r="F490" s="42"/>
    </row>
  </sheetData>
  <mergeCells count="36">
    <mergeCell ref="A489:F489"/>
    <mergeCell ref="A371:F372"/>
    <mergeCell ref="A373:F373"/>
    <mergeCell ref="A401:F401"/>
    <mergeCell ref="A404:F404"/>
    <mergeCell ref="A411:F412"/>
    <mergeCell ref="A413:F413"/>
    <mergeCell ref="A442:F442"/>
    <mergeCell ref="A445:F445"/>
    <mergeCell ref="A453:F454"/>
    <mergeCell ref="A455:F455"/>
    <mergeCell ref="A486:F486"/>
    <mergeCell ref="A363:F363"/>
    <mergeCell ref="A247:F248"/>
    <mergeCell ref="A249:F249"/>
    <mergeCell ref="A275:F275"/>
    <mergeCell ref="A278:F278"/>
    <mergeCell ref="A286:F287"/>
    <mergeCell ref="A288:F288"/>
    <mergeCell ref="A316:F316"/>
    <mergeCell ref="A319:F319"/>
    <mergeCell ref="A327:F328"/>
    <mergeCell ref="A329:F329"/>
    <mergeCell ref="A360:F360"/>
    <mergeCell ref="A239:F239"/>
    <mergeCell ref="A1:F2"/>
    <mergeCell ref="A3:F3"/>
    <mergeCell ref="A79:F79"/>
    <mergeCell ref="A82:F82"/>
    <mergeCell ref="A92:F93"/>
    <mergeCell ref="A94:F94"/>
    <mergeCell ref="A122:F122"/>
    <mergeCell ref="A125:F125"/>
    <mergeCell ref="A136:F137"/>
    <mergeCell ref="A138:F138"/>
    <mergeCell ref="A236:F236"/>
  </mergeCells>
  <pageMargins left="0.7" right="0.7" top="0.75" bottom="0.75" header="0.3" footer="0.3"/>
  <pageSetup scale="9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0"/>
  <sheetViews>
    <sheetView topLeftCell="A468" zoomScaleNormal="100" workbookViewId="0">
      <selection sqref="A1:F490"/>
    </sheetView>
  </sheetViews>
  <sheetFormatPr baseColWidth="10" defaultRowHeight="15" x14ac:dyDescent="0.25"/>
  <cols>
    <col min="2" max="2" width="53.42578125" customWidth="1"/>
    <col min="3" max="3" width="5.140625" customWidth="1"/>
    <col min="4" max="4" width="6.7109375" customWidth="1"/>
    <col min="6" max="6" width="14.42578125" bestFit="1" customWidth="1"/>
  </cols>
  <sheetData>
    <row r="1" spans="1:6" x14ac:dyDescent="0.25">
      <c r="A1" s="64" t="s">
        <v>0</v>
      </c>
      <c r="B1" s="65"/>
      <c r="C1" s="65"/>
      <c r="D1" s="65"/>
      <c r="E1" s="65"/>
      <c r="F1" s="66"/>
    </row>
    <row r="2" spans="1:6" x14ac:dyDescent="0.25">
      <c r="A2" s="67"/>
      <c r="B2" s="68"/>
      <c r="C2" s="68"/>
      <c r="D2" s="68"/>
      <c r="E2" s="68"/>
      <c r="F2" s="69"/>
    </row>
    <row r="3" spans="1:6" x14ac:dyDescent="0.25">
      <c r="A3" s="70" t="s">
        <v>97</v>
      </c>
      <c r="B3" s="71"/>
      <c r="C3" s="71"/>
      <c r="D3" s="71"/>
      <c r="E3" s="71"/>
      <c r="F3" s="72"/>
    </row>
    <row r="4" spans="1:6" x14ac:dyDescent="0.25">
      <c r="A4" s="2"/>
      <c r="B4" s="34" t="s">
        <v>1</v>
      </c>
      <c r="C4" s="4"/>
      <c r="D4" s="3"/>
      <c r="E4" s="3"/>
      <c r="F4" s="5"/>
    </row>
    <row r="5" spans="1:6" ht="15.75" thickBot="1" x14ac:dyDescent="0.3">
      <c r="A5" s="6"/>
      <c r="B5" s="35" t="s">
        <v>2</v>
      </c>
      <c r="C5" s="8"/>
      <c r="D5" s="7"/>
      <c r="E5" s="7"/>
      <c r="F5" s="9"/>
    </row>
    <row r="6" spans="1:6" ht="15.75" thickBot="1" x14ac:dyDescent="0.3">
      <c r="A6" s="43"/>
      <c r="B6" s="16" t="s">
        <v>3</v>
      </c>
      <c r="C6" s="16"/>
      <c r="D6" s="16"/>
      <c r="E6" s="16"/>
      <c r="F6" s="11">
        <v>0</v>
      </c>
    </row>
    <row r="7" spans="1:6" ht="15.75" thickTop="1" x14ac:dyDescent="0.25">
      <c r="A7" s="43"/>
      <c r="B7" s="16"/>
      <c r="C7" s="16"/>
      <c r="D7" s="16"/>
      <c r="E7" s="16"/>
      <c r="F7" s="44"/>
    </row>
    <row r="8" spans="1:6" x14ac:dyDescent="0.25">
      <c r="A8" s="12" t="s">
        <v>4</v>
      </c>
      <c r="B8" s="13" t="s">
        <v>5</v>
      </c>
      <c r="C8" s="13"/>
      <c r="D8" s="13"/>
      <c r="E8" s="16"/>
      <c r="F8" s="14">
        <f>SUM(E10:E35)</f>
        <v>175815.29999999996</v>
      </c>
    </row>
    <row r="9" spans="1:6" x14ac:dyDescent="0.25">
      <c r="A9" s="45"/>
      <c r="B9" s="46"/>
      <c r="C9" s="16"/>
      <c r="D9" s="16"/>
      <c r="E9" s="47"/>
      <c r="F9" s="44"/>
    </row>
    <row r="10" spans="1:6" x14ac:dyDescent="0.25">
      <c r="A10" s="58">
        <v>44383</v>
      </c>
      <c r="B10" s="33" t="s">
        <v>6</v>
      </c>
      <c r="C10" s="16"/>
      <c r="D10" s="16"/>
      <c r="E10" s="47">
        <v>250</v>
      </c>
      <c r="F10" s="44"/>
    </row>
    <row r="11" spans="1:6" x14ac:dyDescent="0.25">
      <c r="A11" s="58">
        <v>44383</v>
      </c>
      <c r="B11" s="33" t="s">
        <v>6</v>
      </c>
      <c r="C11" s="16"/>
      <c r="D11" s="16"/>
      <c r="E11" s="47">
        <v>10</v>
      </c>
      <c r="F11" s="44"/>
    </row>
    <row r="12" spans="1:6" x14ac:dyDescent="0.25">
      <c r="A12" s="58">
        <v>44383</v>
      </c>
      <c r="B12" s="33" t="s">
        <v>7</v>
      </c>
      <c r="C12" s="16"/>
      <c r="D12" s="16"/>
      <c r="E12" s="47">
        <v>41.6</v>
      </c>
      <c r="F12" s="44"/>
    </row>
    <row r="13" spans="1:6" x14ac:dyDescent="0.25">
      <c r="A13" s="58">
        <v>44392</v>
      </c>
      <c r="B13" s="33" t="s">
        <v>8</v>
      </c>
      <c r="C13" s="16"/>
      <c r="D13" s="16"/>
      <c r="E13" s="47">
        <v>19690</v>
      </c>
      <c r="F13" s="44"/>
    </row>
    <row r="14" spans="1:6" x14ac:dyDescent="0.25">
      <c r="A14" s="58">
        <v>44392</v>
      </c>
      <c r="B14" s="33" t="s">
        <v>8</v>
      </c>
      <c r="C14" s="16"/>
      <c r="D14" s="16"/>
      <c r="E14" s="47">
        <v>2336.9499999999998</v>
      </c>
      <c r="F14" s="44"/>
    </row>
    <row r="15" spans="1:6" x14ac:dyDescent="0.25">
      <c r="A15" s="58">
        <v>44392</v>
      </c>
      <c r="B15" s="33" t="s">
        <v>8</v>
      </c>
      <c r="C15" s="16"/>
      <c r="D15" s="16"/>
      <c r="E15" s="47">
        <v>7305.11</v>
      </c>
      <c r="F15" s="44"/>
    </row>
    <row r="16" spans="1:6" x14ac:dyDescent="0.25">
      <c r="A16" s="58">
        <v>44392</v>
      </c>
      <c r="B16" s="33" t="s">
        <v>8</v>
      </c>
      <c r="C16" s="16"/>
      <c r="D16" s="16"/>
      <c r="E16" s="47">
        <v>4388.51</v>
      </c>
      <c r="F16" s="44"/>
    </row>
    <row r="17" spans="1:6" x14ac:dyDescent="0.25">
      <c r="A17" s="58">
        <v>44392</v>
      </c>
      <c r="B17" s="33" t="s">
        <v>8</v>
      </c>
      <c r="C17" s="16"/>
      <c r="D17" s="16"/>
      <c r="E17" s="47">
        <v>2953.98</v>
      </c>
      <c r="F17" s="44"/>
    </row>
    <row r="18" spans="1:6" x14ac:dyDescent="0.25">
      <c r="A18" s="58">
        <v>44392</v>
      </c>
      <c r="B18" s="33" t="s">
        <v>8</v>
      </c>
      <c r="C18" s="16"/>
      <c r="D18" s="16"/>
      <c r="E18" s="47">
        <v>4012.8</v>
      </c>
      <c r="F18" s="44"/>
    </row>
    <row r="19" spans="1:6" x14ac:dyDescent="0.25">
      <c r="A19" s="58">
        <v>44393</v>
      </c>
      <c r="B19" s="33" t="s">
        <v>8</v>
      </c>
      <c r="C19" s="16"/>
      <c r="D19" s="16"/>
      <c r="E19" s="47">
        <v>2953.98</v>
      </c>
      <c r="F19" s="44"/>
    </row>
    <row r="20" spans="1:6" x14ac:dyDescent="0.25">
      <c r="A20" s="58">
        <v>44407</v>
      </c>
      <c r="B20" s="33" t="s">
        <v>8</v>
      </c>
      <c r="C20" s="16"/>
      <c r="D20" s="16"/>
      <c r="E20" s="47">
        <v>21092.7</v>
      </c>
      <c r="F20" s="44"/>
    </row>
    <row r="21" spans="1:6" x14ac:dyDescent="0.25">
      <c r="A21" s="58">
        <v>44407</v>
      </c>
      <c r="B21" s="33" t="s">
        <v>8</v>
      </c>
      <c r="C21" s="16"/>
      <c r="D21" s="16"/>
      <c r="E21" s="47">
        <v>7792.11</v>
      </c>
      <c r="F21" s="44"/>
    </row>
    <row r="22" spans="1:6" x14ac:dyDescent="0.25">
      <c r="A22" s="58">
        <v>44407</v>
      </c>
      <c r="B22" s="33" t="s">
        <v>8</v>
      </c>
      <c r="C22" s="16"/>
      <c r="D22" s="16"/>
      <c r="E22" s="47">
        <v>2480.15</v>
      </c>
      <c r="F22" s="44"/>
    </row>
    <row r="23" spans="1:6" x14ac:dyDescent="0.25">
      <c r="A23" s="58">
        <v>44407</v>
      </c>
      <c r="B23" s="33" t="s">
        <v>8</v>
      </c>
      <c r="C23" s="16"/>
      <c r="D23" s="16"/>
      <c r="E23" s="47">
        <v>4280.32</v>
      </c>
      <c r="F23" s="44"/>
    </row>
    <row r="24" spans="1:6" x14ac:dyDescent="0.25">
      <c r="A24" s="58">
        <v>44407</v>
      </c>
      <c r="B24" s="33" t="s">
        <v>8</v>
      </c>
      <c r="C24" s="16"/>
      <c r="D24" s="16"/>
      <c r="E24" s="47">
        <v>4681.1099999999997</v>
      </c>
      <c r="F24" s="44"/>
    </row>
    <row r="25" spans="1:6" x14ac:dyDescent="0.25">
      <c r="A25" s="58">
        <v>44407</v>
      </c>
      <c r="B25" s="33" t="s">
        <v>8</v>
      </c>
      <c r="C25" s="16"/>
      <c r="D25" s="16"/>
      <c r="E25" s="47">
        <v>3141.18</v>
      </c>
      <c r="F25" s="44"/>
    </row>
    <row r="26" spans="1:6" x14ac:dyDescent="0.25">
      <c r="A26" s="58">
        <v>44413</v>
      </c>
      <c r="B26" s="33" t="s">
        <v>6</v>
      </c>
      <c r="C26" s="16"/>
      <c r="D26" s="16"/>
      <c r="E26" s="47">
        <v>250</v>
      </c>
      <c r="F26" s="44"/>
    </row>
    <row r="27" spans="1:6" x14ac:dyDescent="0.25">
      <c r="A27" s="58">
        <v>44413</v>
      </c>
      <c r="B27" s="33" t="s">
        <v>7</v>
      </c>
      <c r="C27" s="16"/>
      <c r="D27" s="16"/>
      <c r="E27" s="47">
        <v>40</v>
      </c>
      <c r="F27" s="44"/>
    </row>
    <row r="28" spans="1:6" x14ac:dyDescent="0.25">
      <c r="A28" s="58">
        <v>44420</v>
      </c>
      <c r="B28" s="33" t="s">
        <v>8</v>
      </c>
      <c r="C28" s="16"/>
      <c r="D28" s="16"/>
      <c r="E28" s="47">
        <v>3960</v>
      </c>
      <c r="F28" s="44"/>
    </row>
    <row r="29" spans="1:6" x14ac:dyDescent="0.25">
      <c r="A29" s="58">
        <v>44420</v>
      </c>
      <c r="B29" s="33" t="s">
        <v>8</v>
      </c>
      <c r="C29" s="16"/>
      <c r="D29" s="16"/>
      <c r="E29" s="47">
        <v>40687.35</v>
      </c>
      <c r="F29" s="44"/>
    </row>
    <row r="30" spans="1:6" x14ac:dyDescent="0.25">
      <c r="A30" s="58">
        <v>44439</v>
      </c>
      <c r="B30" s="33" t="s">
        <v>8</v>
      </c>
      <c r="C30" s="16"/>
      <c r="D30" s="16"/>
      <c r="E30" s="47">
        <v>7792.11</v>
      </c>
      <c r="F30" s="44"/>
    </row>
    <row r="31" spans="1:6" x14ac:dyDescent="0.25">
      <c r="A31" s="58">
        <v>44439</v>
      </c>
      <c r="B31" s="33" t="s">
        <v>8</v>
      </c>
      <c r="C31" s="16"/>
      <c r="D31" s="16"/>
      <c r="E31" s="47">
        <v>21092.7</v>
      </c>
      <c r="F31" s="44"/>
    </row>
    <row r="32" spans="1:6" x14ac:dyDescent="0.25">
      <c r="A32" s="58">
        <v>44439</v>
      </c>
      <c r="B32" s="33" t="s">
        <v>8</v>
      </c>
      <c r="C32" s="16"/>
      <c r="D32" s="16"/>
      <c r="E32" s="47">
        <v>2480.15</v>
      </c>
      <c r="F32" s="44"/>
    </row>
    <row r="33" spans="1:6" x14ac:dyDescent="0.25">
      <c r="A33" s="58">
        <v>44439</v>
      </c>
      <c r="B33" s="33" t="s">
        <v>8</v>
      </c>
      <c r="C33" s="16"/>
      <c r="D33" s="16"/>
      <c r="E33" s="47">
        <v>4681.01</v>
      </c>
      <c r="F33" s="44"/>
    </row>
    <row r="34" spans="1:6" x14ac:dyDescent="0.25">
      <c r="A34" s="58">
        <v>44439</v>
      </c>
      <c r="B34" s="33" t="s">
        <v>8</v>
      </c>
      <c r="C34" s="16"/>
      <c r="D34" s="16"/>
      <c r="E34" s="47">
        <v>3141.18</v>
      </c>
      <c r="F34" s="44"/>
    </row>
    <row r="35" spans="1:6" x14ac:dyDescent="0.25">
      <c r="A35" s="58">
        <v>44439</v>
      </c>
      <c r="B35" s="33" t="s">
        <v>8</v>
      </c>
      <c r="C35" s="16"/>
      <c r="D35" s="16"/>
      <c r="E35" s="47">
        <v>4280.3</v>
      </c>
      <c r="F35" s="44"/>
    </row>
    <row r="36" spans="1:6" x14ac:dyDescent="0.25">
      <c r="A36" s="45"/>
      <c r="B36" s="33"/>
      <c r="C36" s="16"/>
      <c r="D36" s="16"/>
      <c r="E36" s="47"/>
      <c r="F36" s="44"/>
    </row>
    <row r="37" spans="1:6" x14ac:dyDescent="0.25">
      <c r="A37" s="15"/>
      <c r="B37" s="16"/>
      <c r="C37" s="17"/>
      <c r="D37" s="17"/>
      <c r="E37" s="18"/>
      <c r="F37" s="48"/>
    </row>
    <row r="38" spans="1:6" x14ac:dyDescent="0.25">
      <c r="A38" s="19" t="s">
        <v>4</v>
      </c>
      <c r="B38" s="13" t="s">
        <v>9</v>
      </c>
      <c r="C38" s="13"/>
      <c r="D38" s="13"/>
      <c r="E38" s="18"/>
      <c r="F38" s="14">
        <f>SUM(E40:E41)</f>
        <v>36583.64</v>
      </c>
    </row>
    <row r="39" spans="1:6" x14ac:dyDescent="0.25">
      <c r="A39" s="19"/>
      <c r="B39" s="13"/>
      <c r="C39" s="13"/>
      <c r="D39" s="13"/>
      <c r="E39" s="18"/>
      <c r="F39" s="20"/>
    </row>
    <row r="40" spans="1:6" x14ac:dyDescent="0.25">
      <c r="A40" s="40">
        <v>43832</v>
      </c>
      <c r="B40" s="51" t="s">
        <v>10</v>
      </c>
      <c r="C40" s="22" t="s">
        <v>11</v>
      </c>
      <c r="D40" s="36">
        <v>8525</v>
      </c>
      <c r="E40" s="52">
        <v>35000</v>
      </c>
      <c r="F40" s="20"/>
    </row>
    <row r="41" spans="1:6" x14ac:dyDescent="0.25">
      <c r="A41" s="59">
        <v>44694</v>
      </c>
      <c r="B41" s="33" t="s">
        <v>8</v>
      </c>
      <c r="C41" s="22"/>
      <c r="D41" s="51"/>
      <c r="E41" s="52">
        <v>1583.64</v>
      </c>
      <c r="F41" s="20"/>
    </row>
    <row r="42" spans="1:6" x14ac:dyDescent="0.25">
      <c r="A42" s="15"/>
      <c r="B42" s="16"/>
      <c r="C42" s="16"/>
      <c r="D42" s="16"/>
      <c r="E42" s="18"/>
      <c r="F42" s="48"/>
    </row>
    <row r="43" spans="1:6" x14ac:dyDescent="0.25">
      <c r="A43" s="19" t="s">
        <v>12</v>
      </c>
      <c r="B43" s="13" t="s">
        <v>13</v>
      </c>
      <c r="C43" s="16"/>
      <c r="D43" s="16"/>
      <c r="E43" s="18"/>
      <c r="F43" s="14">
        <f>SUM(E46:E49)</f>
        <v>55819.64</v>
      </c>
    </row>
    <row r="44" spans="1:6" x14ac:dyDescent="0.25">
      <c r="A44" s="45"/>
      <c r="B44" s="16"/>
      <c r="C44" s="16"/>
      <c r="D44" s="16"/>
      <c r="E44" s="18"/>
      <c r="F44" s="48"/>
    </row>
    <row r="45" spans="1:6" x14ac:dyDescent="0.25">
      <c r="A45" s="15"/>
      <c r="B45" s="16"/>
      <c r="C45" s="17"/>
      <c r="D45" s="17"/>
      <c r="E45" s="25"/>
      <c r="F45" s="44"/>
    </row>
    <row r="46" spans="1:6" x14ac:dyDescent="0.25">
      <c r="A46" s="60">
        <v>44442</v>
      </c>
      <c r="B46" s="16" t="s">
        <v>14</v>
      </c>
      <c r="C46" s="17"/>
      <c r="D46" s="17"/>
      <c r="E46" s="25">
        <v>52776</v>
      </c>
      <c r="F46" s="44"/>
    </row>
    <row r="47" spans="1:6" x14ac:dyDescent="0.25">
      <c r="A47" s="60">
        <v>44529</v>
      </c>
      <c r="B47" s="16" t="s">
        <v>14</v>
      </c>
      <c r="C47" s="17"/>
      <c r="D47" s="17"/>
      <c r="E47" s="25">
        <v>1440</v>
      </c>
      <c r="F47" s="44"/>
    </row>
    <row r="48" spans="1:6" x14ac:dyDescent="0.25">
      <c r="A48" s="60">
        <v>44649</v>
      </c>
      <c r="B48" s="16" t="s">
        <v>14</v>
      </c>
      <c r="C48" s="17"/>
      <c r="D48" s="17"/>
      <c r="E48" s="25">
        <v>1583.64</v>
      </c>
      <c r="F48" s="44"/>
    </row>
    <row r="49" spans="1:6" x14ac:dyDescent="0.25">
      <c r="A49" s="60">
        <v>44995</v>
      </c>
      <c r="B49" s="16" t="s">
        <v>62</v>
      </c>
      <c r="C49" s="17"/>
      <c r="D49" s="17"/>
      <c r="E49" s="25">
        <v>20</v>
      </c>
      <c r="F49" s="44"/>
    </row>
    <row r="50" spans="1:6" x14ac:dyDescent="0.25">
      <c r="A50" s="15"/>
      <c r="B50" s="16"/>
      <c r="C50" s="17"/>
      <c r="D50" s="17"/>
      <c r="E50" s="26"/>
      <c r="F50" s="44"/>
    </row>
    <row r="51" spans="1:6" x14ac:dyDescent="0.25">
      <c r="A51" s="19" t="s">
        <v>12</v>
      </c>
      <c r="B51" s="13" t="s">
        <v>15</v>
      </c>
      <c r="C51" s="16"/>
      <c r="D51" s="16"/>
      <c r="E51" s="18"/>
      <c r="F51" s="14">
        <f>SUM(E53:E70)</f>
        <v>438282.77999999991</v>
      </c>
    </row>
    <row r="52" spans="1:6" x14ac:dyDescent="0.25">
      <c r="A52" s="15"/>
      <c r="B52" s="33"/>
      <c r="C52" s="16"/>
      <c r="D52" s="16"/>
      <c r="E52" s="18"/>
      <c r="F52" s="48"/>
    </row>
    <row r="53" spans="1:6" x14ac:dyDescent="0.25">
      <c r="A53" s="53">
        <v>43336</v>
      </c>
      <c r="B53" s="51" t="s">
        <v>16</v>
      </c>
      <c r="C53" s="22" t="s">
        <v>11</v>
      </c>
      <c r="D53" s="36">
        <v>8026</v>
      </c>
      <c r="E53" s="52">
        <v>1392</v>
      </c>
      <c r="F53" s="48"/>
    </row>
    <row r="54" spans="1:6" x14ac:dyDescent="0.25">
      <c r="A54" s="53">
        <v>43812</v>
      </c>
      <c r="B54" s="51" t="s">
        <v>17</v>
      </c>
      <c r="C54" s="22"/>
      <c r="D54" s="36"/>
      <c r="E54" s="52">
        <v>7652.61</v>
      </c>
      <c r="F54" s="48"/>
    </row>
    <row r="55" spans="1:6" x14ac:dyDescent="0.25">
      <c r="A55" s="53">
        <v>43788</v>
      </c>
      <c r="B55" s="51" t="s">
        <v>17</v>
      </c>
      <c r="C55" s="22"/>
      <c r="D55" s="36"/>
      <c r="E55" s="52">
        <v>594.94000000000005</v>
      </c>
      <c r="F55" s="48"/>
    </row>
    <row r="56" spans="1:6" x14ac:dyDescent="0.25">
      <c r="A56" s="53">
        <v>43832.5</v>
      </c>
      <c r="B56" s="51" t="s">
        <v>18</v>
      </c>
      <c r="C56" s="22" t="s">
        <v>11</v>
      </c>
      <c r="D56" s="36" t="s">
        <v>19</v>
      </c>
      <c r="E56" s="52">
        <v>3000</v>
      </c>
      <c r="F56" s="48"/>
    </row>
    <row r="57" spans="1:6" x14ac:dyDescent="0.25">
      <c r="A57" s="53">
        <v>43896.5</v>
      </c>
      <c r="B57" s="51" t="s">
        <v>20</v>
      </c>
      <c r="C57" s="22" t="s">
        <v>11</v>
      </c>
      <c r="D57" s="36" t="s">
        <v>21</v>
      </c>
      <c r="E57" s="52">
        <v>2196.9899999999998</v>
      </c>
      <c r="F57" s="48"/>
    </row>
    <row r="58" spans="1:6" x14ac:dyDescent="0.25">
      <c r="A58" s="53">
        <v>43896.5</v>
      </c>
      <c r="B58" s="51" t="s">
        <v>22</v>
      </c>
      <c r="C58" s="22" t="s">
        <v>11</v>
      </c>
      <c r="D58" s="36" t="s">
        <v>23</v>
      </c>
      <c r="E58" s="52">
        <v>4257.2</v>
      </c>
      <c r="F58" s="48"/>
    </row>
    <row r="59" spans="1:6" x14ac:dyDescent="0.25">
      <c r="A59" s="53">
        <v>43917.5</v>
      </c>
      <c r="B59" s="51" t="s">
        <v>24</v>
      </c>
      <c r="C59" s="22" t="s">
        <v>11</v>
      </c>
      <c r="D59" s="36" t="s">
        <v>25</v>
      </c>
      <c r="E59" s="52">
        <v>10000</v>
      </c>
      <c r="F59" s="48"/>
    </row>
    <row r="60" spans="1:6" x14ac:dyDescent="0.25">
      <c r="A60" s="53">
        <v>43936.5</v>
      </c>
      <c r="B60" s="51" t="s">
        <v>20</v>
      </c>
      <c r="C60" s="22" t="s">
        <v>11</v>
      </c>
      <c r="D60" s="36" t="s">
        <v>26</v>
      </c>
      <c r="E60" s="52">
        <v>927.4</v>
      </c>
      <c r="F60" s="48"/>
    </row>
    <row r="61" spans="1:6" x14ac:dyDescent="0.25">
      <c r="A61" s="53">
        <v>43955.5</v>
      </c>
      <c r="B61" s="51" t="s">
        <v>27</v>
      </c>
      <c r="C61" s="22" t="s">
        <v>11</v>
      </c>
      <c r="D61" s="36" t="s">
        <v>28</v>
      </c>
      <c r="E61" s="52">
        <v>952.72</v>
      </c>
      <c r="F61" s="48"/>
    </row>
    <row r="62" spans="1:6" x14ac:dyDescent="0.25">
      <c r="A62" s="53">
        <v>43987.5</v>
      </c>
      <c r="B62" s="51" t="s">
        <v>29</v>
      </c>
      <c r="C62" s="22" t="s">
        <v>11</v>
      </c>
      <c r="D62" s="36"/>
      <c r="E62" s="52">
        <v>15544</v>
      </c>
      <c r="F62" s="48"/>
    </row>
    <row r="63" spans="1:6" x14ac:dyDescent="0.25">
      <c r="A63" s="53">
        <v>44005.5</v>
      </c>
      <c r="B63" s="51" t="s">
        <v>24</v>
      </c>
      <c r="C63" s="22" t="s">
        <v>11</v>
      </c>
      <c r="D63" s="36" t="s">
        <v>30</v>
      </c>
      <c r="E63" s="52">
        <v>591.79</v>
      </c>
      <c r="F63" s="48"/>
    </row>
    <row r="64" spans="1:6" x14ac:dyDescent="0.25">
      <c r="A64" s="53">
        <v>44043.5</v>
      </c>
      <c r="B64" s="51" t="s">
        <v>31</v>
      </c>
      <c r="C64" s="16"/>
      <c r="D64" s="16"/>
      <c r="E64" s="52">
        <v>4342.8</v>
      </c>
      <c r="F64" s="48"/>
    </row>
    <row r="65" spans="1:6" x14ac:dyDescent="0.25">
      <c r="A65" s="53">
        <v>44043.5</v>
      </c>
      <c r="B65" s="51" t="s">
        <v>32</v>
      </c>
      <c r="C65" s="16"/>
      <c r="D65" s="16"/>
      <c r="E65" s="52">
        <v>103190.17</v>
      </c>
      <c r="F65" s="48"/>
    </row>
    <row r="66" spans="1:6" x14ac:dyDescent="0.25">
      <c r="A66" s="53">
        <v>44043.5</v>
      </c>
      <c r="B66" s="51" t="s">
        <v>33</v>
      </c>
      <c r="C66" s="16"/>
      <c r="D66" s="16"/>
      <c r="E66" s="52">
        <v>193087.09</v>
      </c>
      <c r="F66" s="48"/>
    </row>
    <row r="67" spans="1:6" x14ac:dyDescent="0.25">
      <c r="A67" s="53">
        <v>44043.5</v>
      </c>
      <c r="B67" s="51" t="s">
        <v>34</v>
      </c>
      <c r="C67" s="16"/>
      <c r="D67" s="16"/>
      <c r="E67" s="52">
        <v>32162.1</v>
      </c>
      <c r="F67" s="48"/>
    </row>
    <row r="68" spans="1:6" x14ac:dyDescent="0.25">
      <c r="A68" s="53">
        <v>44162.5</v>
      </c>
      <c r="B68" s="51" t="s">
        <v>24</v>
      </c>
      <c r="C68" s="16"/>
      <c r="D68" s="16"/>
      <c r="E68" s="52">
        <v>35760</v>
      </c>
      <c r="F68" s="48"/>
    </row>
    <row r="69" spans="1:6" x14ac:dyDescent="0.25">
      <c r="A69" s="53">
        <v>44162.5</v>
      </c>
      <c r="B69" s="51" t="s">
        <v>24</v>
      </c>
      <c r="C69" s="16"/>
      <c r="D69" s="16"/>
      <c r="E69" s="52">
        <v>2400</v>
      </c>
      <c r="F69" s="48"/>
    </row>
    <row r="70" spans="1:6" x14ac:dyDescent="0.25">
      <c r="A70" s="53">
        <v>44377</v>
      </c>
      <c r="B70" s="51" t="s">
        <v>35</v>
      </c>
      <c r="C70" s="16"/>
      <c r="D70" s="16"/>
      <c r="E70" s="18">
        <v>20230.97</v>
      </c>
      <c r="F70" s="48"/>
    </row>
    <row r="71" spans="1:6" x14ac:dyDescent="0.25">
      <c r="A71" s="15"/>
      <c r="B71" s="33"/>
      <c r="C71" s="16"/>
      <c r="D71" s="16"/>
      <c r="E71" s="18"/>
      <c r="F71" s="48"/>
    </row>
    <row r="72" spans="1:6" x14ac:dyDescent="0.25">
      <c r="A72" s="15"/>
      <c r="B72" s="16"/>
      <c r="C72" s="17"/>
      <c r="D72" s="17"/>
      <c r="E72" s="18"/>
      <c r="F72" s="44"/>
    </row>
    <row r="73" spans="1:6" ht="15.75" thickBot="1" x14ac:dyDescent="0.3">
      <c r="A73" s="50"/>
      <c r="B73" s="16" t="s">
        <v>36</v>
      </c>
      <c r="C73" s="16"/>
      <c r="D73" s="16"/>
      <c r="E73" s="16"/>
      <c r="F73" s="28">
        <f>+F6+F8+F38-F51-F43</f>
        <v>-281703.48</v>
      </c>
    </row>
    <row r="74" spans="1:6" ht="15.75" thickTop="1" x14ac:dyDescent="0.25">
      <c r="A74" s="50"/>
      <c r="B74" s="16"/>
      <c r="C74" s="16"/>
      <c r="D74" s="16"/>
      <c r="E74" s="16"/>
      <c r="F74" s="20"/>
    </row>
    <row r="75" spans="1:6" x14ac:dyDescent="0.25">
      <c r="A75" s="50"/>
      <c r="B75" s="16"/>
      <c r="C75" s="16"/>
      <c r="D75" s="16"/>
      <c r="E75" s="16"/>
      <c r="F75" s="20"/>
    </row>
    <row r="76" spans="1:6" x14ac:dyDescent="0.25">
      <c r="A76" s="50"/>
      <c r="B76" s="16"/>
      <c r="C76" s="16"/>
      <c r="D76" s="16"/>
      <c r="E76" s="16"/>
      <c r="F76" s="20"/>
    </row>
    <row r="77" spans="1:6" x14ac:dyDescent="0.25">
      <c r="A77" s="50"/>
      <c r="B77" s="16"/>
      <c r="C77" s="16"/>
      <c r="D77" s="16"/>
      <c r="E77" s="16"/>
      <c r="F77" s="20"/>
    </row>
    <row r="78" spans="1:6" x14ac:dyDescent="0.25">
      <c r="A78" s="50"/>
      <c r="B78" s="16"/>
      <c r="C78" s="16"/>
      <c r="D78" s="16"/>
      <c r="E78" s="16"/>
      <c r="F78" s="20"/>
    </row>
    <row r="79" spans="1:6" x14ac:dyDescent="0.25">
      <c r="A79" s="73" t="s">
        <v>37</v>
      </c>
      <c r="B79" s="74"/>
      <c r="C79" s="74"/>
      <c r="D79" s="74"/>
      <c r="E79" s="74"/>
      <c r="F79" s="75"/>
    </row>
    <row r="80" spans="1:6" x14ac:dyDescent="0.25">
      <c r="A80" s="54"/>
      <c r="B80" s="51"/>
      <c r="C80" s="51"/>
      <c r="D80" s="52"/>
      <c r="E80" s="51"/>
      <c r="F80" s="55"/>
    </row>
    <row r="81" spans="1:6" x14ac:dyDescent="0.25">
      <c r="A81" s="54"/>
      <c r="B81" s="51"/>
      <c r="C81" s="51"/>
      <c r="D81" s="52"/>
      <c r="E81" s="51"/>
      <c r="F81" s="55"/>
    </row>
    <row r="82" spans="1:6" x14ac:dyDescent="0.25">
      <c r="A82" s="73" t="s">
        <v>38</v>
      </c>
      <c r="B82" s="74"/>
      <c r="C82" s="74"/>
      <c r="D82" s="74"/>
      <c r="E82" s="74"/>
      <c r="F82" s="75"/>
    </row>
    <row r="83" spans="1:6" x14ac:dyDescent="0.25">
      <c r="A83" s="50"/>
      <c r="B83" s="16"/>
      <c r="C83" s="16"/>
      <c r="D83" s="16"/>
      <c r="E83" s="16"/>
      <c r="F83" s="20"/>
    </row>
    <row r="84" spans="1:6" x14ac:dyDescent="0.25">
      <c r="A84" s="50"/>
      <c r="B84" s="16"/>
      <c r="C84" s="16"/>
      <c r="D84" s="16"/>
      <c r="E84" s="16"/>
      <c r="F84" s="20"/>
    </row>
    <row r="85" spans="1:6" x14ac:dyDescent="0.25">
      <c r="A85" s="50"/>
      <c r="B85" s="16"/>
      <c r="C85" s="16"/>
      <c r="D85" s="16"/>
      <c r="E85" s="16"/>
      <c r="F85" s="20"/>
    </row>
    <row r="86" spans="1:6" ht="15.75" thickBot="1" x14ac:dyDescent="0.3">
      <c r="A86" s="29"/>
      <c r="B86" s="30"/>
      <c r="C86" s="30"/>
      <c r="D86" s="30"/>
      <c r="E86" s="31"/>
      <c r="F86" s="32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ht="15.75" thickBot="1" x14ac:dyDescent="0.3">
      <c r="A91" s="1"/>
      <c r="B91" s="1"/>
      <c r="C91" s="1"/>
      <c r="D91" s="1"/>
      <c r="E91" s="1"/>
      <c r="F91" s="1"/>
    </row>
    <row r="92" spans="1:6" x14ac:dyDescent="0.25">
      <c r="A92" s="64" t="s">
        <v>0</v>
      </c>
      <c r="B92" s="65"/>
      <c r="C92" s="65"/>
      <c r="D92" s="65"/>
      <c r="E92" s="65"/>
      <c r="F92" s="66"/>
    </row>
    <row r="93" spans="1:6" x14ac:dyDescent="0.25">
      <c r="A93" s="67"/>
      <c r="B93" s="68"/>
      <c r="C93" s="68"/>
      <c r="D93" s="68"/>
      <c r="E93" s="68"/>
      <c r="F93" s="69"/>
    </row>
    <row r="94" spans="1:6" x14ac:dyDescent="0.25">
      <c r="A94" s="70" t="s">
        <v>97</v>
      </c>
      <c r="B94" s="71"/>
      <c r="C94" s="71"/>
      <c r="D94" s="71"/>
      <c r="E94" s="71"/>
      <c r="F94" s="72"/>
    </row>
    <row r="95" spans="1:6" x14ac:dyDescent="0.25">
      <c r="A95" s="2"/>
      <c r="B95" s="34" t="s">
        <v>1</v>
      </c>
      <c r="C95" s="4"/>
      <c r="D95" s="3"/>
      <c r="E95" s="3"/>
      <c r="F95" s="5"/>
    </row>
    <row r="96" spans="1:6" ht="15.75" thickBot="1" x14ac:dyDescent="0.3">
      <c r="A96" s="6"/>
      <c r="B96" s="35" t="s">
        <v>39</v>
      </c>
      <c r="C96" s="8"/>
      <c r="D96" s="7"/>
      <c r="E96" s="7"/>
      <c r="F96" s="9"/>
    </row>
    <row r="97" spans="1:6" ht="15.75" thickBot="1" x14ac:dyDescent="0.3">
      <c r="A97" s="43"/>
      <c r="B97" s="16" t="s">
        <v>3</v>
      </c>
      <c r="C97" s="16"/>
      <c r="D97" s="16"/>
      <c r="E97" s="16"/>
      <c r="F97" s="11">
        <v>0</v>
      </c>
    </row>
    <row r="98" spans="1:6" ht="15.75" thickTop="1" x14ac:dyDescent="0.25">
      <c r="A98" s="43"/>
      <c r="B98" s="16"/>
      <c r="C98" s="16"/>
      <c r="D98" s="16"/>
      <c r="E98" s="16"/>
      <c r="F98" s="44"/>
    </row>
    <row r="99" spans="1:6" x14ac:dyDescent="0.25">
      <c r="A99" s="12" t="s">
        <v>4</v>
      </c>
      <c r="B99" s="13" t="s">
        <v>5</v>
      </c>
      <c r="C99" s="13"/>
      <c r="D99" s="13"/>
      <c r="E99" s="16"/>
      <c r="F99" s="14">
        <f>SUM(E100:E102)</f>
        <v>0</v>
      </c>
    </row>
    <row r="100" spans="1:6" x14ac:dyDescent="0.25">
      <c r="A100" s="45"/>
      <c r="B100" s="46"/>
      <c r="C100" s="16"/>
      <c r="D100" s="16"/>
      <c r="E100" s="47"/>
      <c r="F100" s="44"/>
    </row>
    <row r="101" spans="1:6" x14ac:dyDescent="0.25">
      <c r="A101" s="45"/>
      <c r="B101" s="33"/>
      <c r="C101" s="16"/>
      <c r="D101" s="16"/>
      <c r="E101" s="47"/>
      <c r="F101" s="44"/>
    </row>
    <row r="102" spans="1:6" x14ac:dyDescent="0.25">
      <c r="A102" s="45"/>
      <c r="B102" s="33"/>
      <c r="C102" s="16"/>
      <c r="D102" s="16"/>
      <c r="E102" s="47"/>
      <c r="F102" s="44"/>
    </row>
    <row r="103" spans="1:6" x14ac:dyDescent="0.25">
      <c r="A103" s="15"/>
      <c r="B103" s="16"/>
      <c r="C103" s="17"/>
      <c r="D103" s="17"/>
      <c r="E103" s="18"/>
      <c r="F103" s="48"/>
    </row>
    <row r="104" spans="1:6" x14ac:dyDescent="0.25">
      <c r="A104" s="19" t="s">
        <v>4</v>
      </c>
      <c r="B104" s="13" t="s">
        <v>9</v>
      </c>
      <c r="C104" s="13"/>
      <c r="D104" s="13"/>
      <c r="E104" s="18"/>
      <c r="F104" s="14">
        <f>SUM(E105:E107)</f>
        <v>0</v>
      </c>
    </row>
    <row r="105" spans="1:6" x14ac:dyDescent="0.25">
      <c r="A105" s="19"/>
      <c r="B105" s="13"/>
      <c r="C105" s="13"/>
      <c r="D105" s="13"/>
      <c r="E105" s="18"/>
      <c r="F105" s="20"/>
    </row>
    <row r="106" spans="1:6" x14ac:dyDescent="0.25">
      <c r="A106" s="40"/>
      <c r="B106" s="51"/>
      <c r="C106" s="22"/>
      <c r="D106" s="36"/>
      <c r="E106" s="52"/>
      <c r="F106" s="20"/>
    </row>
    <row r="107" spans="1:6" x14ac:dyDescent="0.25">
      <c r="A107" s="49"/>
      <c r="B107" s="16"/>
      <c r="C107" s="22"/>
      <c r="D107" s="51"/>
      <c r="E107" s="52"/>
      <c r="F107" s="20"/>
    </row>
    <row r="108" spans="1:6" x14ac:dyDescent="0.25">
      <c r="A108" s="15"/>
      <c r="B108" s="16"/>
      <c r="C108" s="16"/>
      <c r="D108" s="16"/>
      <c r="E108" s="18"/>
      <c r="F108" s="48"/>
    </row>
    <row r="109" spans="1:6" x14ac:dyDescent="0.25">
      <c r="A109" s="19" t="s">
        <v>12</v>
      </c>
      <c r="B109" s="13" t="s">
        <v>13</v>
      </c>
      <c r="C109" s="16"/>
      <c r="D109" s="16"/>
      <c r="E109" s="18"/>
      <c r="F109" s="14">
        <f>SUM(E111:E112)</f>
        <v>2747.41</v>
      </c>
    </row>
    <row r="110" spans="1:6" x14ac:dyDescent="0.25">
      <c r="A110" s="45"/>
      <c r="B110" s="16"/>
      <c r="C110" s="16"/>
      <c r="D110" s="16"/>
      <c r="E110" s="18"/>
      <c r="F110" s="48"/>
    </row>
    <row r="111" spans="1:6" x14ac:dyDescent="0.25">
      <c r="A111" s="60">
        <v>44431</v>
      </c>
      <c r="B111" s="16" t="s">
        <v>40</v>
      </c>
      <c r="C111" s="17"/>
      <c r="D111" s="17"/>
      <c r="E111" s="25">
        <v>2747.41</v>
      </c>
      <c r="F111" s="44"/>
    </row>
    <row r="112" spans="1:6" x14ac:dyDescent="0.25">
      <c r="A112" s="15"/>
      <c r="B112" s="16"/>
      <c r="C112" s="17"/>
      <c r="D112" s="17"/>
      <c r="E112" s="26"/>
      <c r="F112" s="44"/>
    </row>
    <row r="113" spans="1:6" x14ac:dyDescent="0.25">
      <c r="A113" s="19" t="s">
        <v>12</v>
      </c>
      <c r="B113" s="13" t="s">
        <v>15</v>
      </c>
      <c r="C113" s="16"/>
      <c r="D113" s="16"/>
      <c r="E113" s="18"/>
      <c r="F113" s="56">
        <f>SUM(E115:E116)</f>
        <v>0</v>
      </c>
    </row>
    <row r="114" spans="1:6" x14ac:dyDescent="0.25">
      <c r="A114" s="15"/>
      <c r="B114" s="33"/>
      <c r="C114" s="16"/>
      <c r="D114" s="16"/>
      <c r="E114" s="18"/>
      <c r="F114" s="48"/>
    </row>
    <row r="115" spans="1:6" x14ac:dyDescent="0.25">
      <c r="A115" s="53"/>
      <c r="B115" s="51"/>
      <c r="C115" s="22"/>
      <c r="D115" s="36"/>
      <c r="E115" s="52"/>
      <c r="F115" s="48"/>
    </row>
    <row r="116" spans="1:6" x14ac:dyDescent="0.25">
      <c r="A116" s="15"/>
      <c r="B116" s="33"/>
      <c r="C116" s="16"/>
      <c r="D116" s="16"/>
      <c r="E116" s="18"/>
      <c r="F116" s="48"/>
    </row>
    <row r="117" spans="1:6" x14ac:dyDescent="0.25">
      <c r="A117" s="15"/>
      <c r="B117" s="16"/>
      <c r="C117" s="17"/>
      <c r="D117" s="17"/>
      <c r="E117" s="18"/>
      <c r="F117" s="44"/>
    </row>
    <row r="118" spans="1:6" ht="15.75" thickBot="1" x14ac:dyDescent="0.3">
      <c r="A118" s="50"/>
      <c r="B118" s="16" t="s">
        <v>36</v>
      </c>
      <c r="C118" s="16"/>
      <c r="D118" s="16"/>
      <c r="E118" s="16"/>
      <c r="F118" s="28">
        <f>+F97+F99+F104-F109-F113</f>
        <v>-2747.41</v>
      </c>
    </row>
    <row r="119" spans="1:6" ht="15.75" thickTop="1" x14ac:dyDescent="0.25">
      <c r="A119" s="50"/>
      <c r="B119" s="16"/>
      <c r="C119" s="16"/>
      <c r="D119" s="16"/>
      <c r="E119" s="16"/>
      <c r="F119" s="20"/>
    </row>
    <row r="120" spans="1:6" x14ac:dyDescent="0.25">
      <c r="A120" s="50"/>
      <c r="B120" s="16"/>
      <c r="C120" s="16"/>
      <c r="D120" s="16"/>
      <c r="E120" s="16"/>
      <c r="F120" s="20"/>
    </row>
    <row r="121" spans="1:6" x14ac:dyDescent="0.25">
      <c r="A121" s="27"/>
      <c r="B121" s="10"/>
      <c r="C121" s="10"/>
      <c r="D121" s="10"/>
      <c r="E121" s="10"/>
      <c r="F121" s="20"/>
    </row>
    <row r="122" spans="1:6" x14ac:dyDescent="0.25">
      <c r="A122" s="61" t="s">
        <v>37</v>
      </c>
      <c r="B122" s="62"/>
      <c r="C122" s="62"/>
      <c r="D122" s="62"/>
      <c r="E122" s="62"/>
      <c r="F122" s="63"/>
    </row>
    <row r="123" spans="1:6" x14ac:dyDescent="0.25">
      <c r="A123" s="37"/>
      <c r="B123" s="23"/>
      <c r="C123" s="23"/>
      <c r="D123" s="24"/>
      <c r="E123" s="23"/>
      <c r="F123" s="38"/>
    </row>
    <row r="124" spans="1:6" x14ac:dyDescent="0.25">
      <c r="A124" s="37"/>
      <c r="B124" s="23"/>
      <c r="C124" s="23"/>
      <c r="D124" s="24"/>
      <c r="E124" s="23"/>
      <c r="F124" s="38"/>
    </row>
    <row r="125" spans="1:6" x14ac:dyDescent="0.25">
      <c r="A125" s="61" t="s">
        <v>38</v>
      </c>
      <c r="B125" s="62"/>
      <c r="C125" s="62"/>
      <c r="D125" s="62"/>
      <c r="E125" s="62"/>
      <c r="F125" s="63"/>
    </row>
    <row r="126" spans="1:6" x14ac:dyDescent="0.25">
      <c r="A126" s="27"/>
      <c r="B126" s="10"/>
      <c r="C126" s="10"/>
      <c r="D126" s="10"/>
      <c r="E126" s="10"/>
      <c r="F126" s="20"/>
    </row>
    <row r="127" spans="1:6" x14ac:dyDescent="0.25">
      <c r="A127" s="27"/>
      <c r="B127" s="10"/>
      <c r="C127" s="10"/>
      <c r="D127" s="10"/>
      <c r="E127" s="10"/>
      <c r="F127" s="20"/>
    </row>
    <row r="128" spans="1:6" x14ac:dyDescent="0.25">
      <c r="A128" s="27"/>
      <c r="B128" s="10"/>
      <c r="C128" s="10"/>
      <c r="D128" s="10"/>
      <c r="E128" s="10"/>
      <c r="F128" s="20"/>
    </row>
    <row r="129" spans="1:6" x14ac:dyDescent="0.25">
      <c r="A129" s="27"/>
      <c r="B129" s="10"/>
      <c r="C129" s="10"/>
      <c r="D129" s="10"/>
      <c r="E129" s="10"/>
      <c r="F129" s="20"/>
    </row>
    <row r="130" spans="1:6" ht="15.75" thickBot="1" x14ac:dyDescent="0.3">
      <c r="A130" s="29"/>
      <c r="B130" s="30"/>
      <c r="C130" s="30"/>
      <c r="D130" s="30"/>
      <c r="E130" s="31"/>
      <c r="F130" s="32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ht="15.75" thickBot="1" x14ac:dyDescent="0.3">
      <c r="A135" s="1"/>
      <c r="B135" s="1"/>
      <c r="C135" s="1"/>
      <c r="D135" s="1"/>
      <c r="E135" s="1"/>
      <c r="F135" s="1"/>
    </row>
    <row r="136" spans="1:6" x14ac:dyDescent="0.25">
      <c r="A136" s="64" t="s">
        <v>0</v>
      </c>
      <c r="B136" s="65"/>
      <c r="C136" s="65"/>
      <c r="D136" s="65"/>
      <c r="E136" s="65"/>
      <c r="F136" s="66"/>
    </row>
    <row r="137" spans="1:6" x14ac:dyDescent="0.25">
      <c r="A137" s="67"/>
      <c r="B137" s="68"/>
      <c r="C137" s="68"/>
      <c r="D137" s="68"/>
      <c r="E137" s="68"/>
      <c r="F137" s="69"/>
    </row>
    <row r="138" spans="1:6" x14ac:dyDescent="0.25">
      <c r="A138" s="70" t="s">
        <v>97</v>
      </c>
      <c r="B138" s="71"/>
      <c r="C138" s="71"/>
      <c r="D138" s="71"/>
      <c r="E138" s="71"/>
      <c r="F138" s="72"/>
    </row>
    <row r="139" spans="1:6" x14ac:dyDescent="0.25">
      <c r="A139" s="2"/>
      <c r="B139" s="34" t="s">
        <v>41</v>
      </c>
      <c r="C139" s="4"/>
      <c r="D139" s="3"/>
      <c r="E139" s="3"/>
      <c r="F139" s="5"/>
    </row>
    <row r="140" spans="1:6" ht="15.75" thickBot="1" x14ac:dyDescent="0.3">
      <c r="A140" s="6"/>
      <c r="B140" s="35" t="s">
        <v>42</v>
      </c>
      <c r="C140" s="8"/>
      <c r="D140" s="7"/>
      <c r="E140" s="7"/>
      <c r="F140" s="9"/>
    </row>
    <row r="141" spans="1:6" ht="15.75" thickBot="1" x14ac:dyDescent="0.3">
      <c r="A141" s="43"/>
      <c r="B141" s="16" t="s">
        <v>3</v>
      </c>
      <c r="C141" s="16"/>
      <c r="D141" s="16"/>
      <c r="E141" s="16"/>
      <c r="F141" s="11">
        <v>38547.800000000003</v>
      </c>
    </row>
    <row r="142" spans="1:6" ht="15.75" thickTop="1" x14ac:dyDescent="0.25">
      <c r="A142" s="43"/>
      <c r="B142" s="16"/>
      <c r="C142" s="16"/>
      <c r="D142" s="16"/>
      <c r="E142" s="16"/>
      <c r="F142" s="44"/>
    </row>
    <row r="143" spans="1:6" x14ac:dyDescent="0.25">
      <c r="A143" s="12" t="s">
        <v>4</v>
      </c>
      <c r="B143" s="13" t="s">
        <v>5</v>
      </c>
      <c r="C143" s="13"/>
      <c r="D143" s="13"/>
      <c r="E143" s="16"/>
      <c r="F143" s="14">
        <f>SUM(E145:E154)</f>
        <v>46827.28</v>
      </c>
    </row>
    <row r="144" spans="1:6" x14ac:dyDescent="0.25">
      <c r="A144" s="45"/>
      <c r="B144" s="46"/>
      <c r="C144" s="16"/>
      <c r="D144" s="16"/>
      <c r="E144" s="47"/>
      <c r="F144" s="44"/>
    </row>
    <row r="145" spans="1:6" x14ac:dyDescent="0.25">
      <c r="A145" s="58">
        <v>44397</v>
      </c>
      <c r="B145" s="33" t="s">
        <v>43</v>
      </c>
      <c r="C145" s="16"/>
      <c r="D145" s="16"/>
      <c r="E145" s="47">
        <v>9246</v>
      </c>
      <c r="F145" s="44"/>
    </row>
    <row r="146" spans="1:6" x14ac:dyDescent="0.25">
      <c r="A146" s="58">
        <v>44435</v>
      </c>
      <c r="B146" s="33" t="s">
        <v>43</v>
      </c>
      <c r="C146" s="16"/>
      <c r="D146" s="16"/>
      <c r="E146" s="47">
        <v>5231.6000000000004</v>
      </c>
      <c r="F146" s="44"/>
    </row>
    <row r="147" spans="1:6" x14ac:dyDescent="0.25">
      <c r="A147" s="58">
        <v>44439</v>
      </c>
      <c r="B147" s="33" t="s">
        <v>44</v>
      </c>
      <c r="C147" s="16"/>
      <c r="D147" s="16"/>
      <c r="E147" s="47">
        <v>12943.38</v>
      </c>
      <c r="F147" s="44"/>
    </row>
    <row r="148" spans="1:6" x14ac:dyDescent="0.25">
      <c r="A148" s="58">
        <v>44439</v>
      </c>
      <c r="B148" s="33" t="s">
        <v>45</v>
      </c>
      <c r="C148" s="16"/>
      <c r="D148" s="16"/>
      <c r="E148" s="47">
        <v>350</v>
      </c>
      <c r="F148" s="44"/>
    </row>
    <row r="149" spans="1:6" x14ac:dyDescent="0.25">
      <c r="A149" s="58">
        <v>44439</v>
      </c>
      <c r="B149" s="33" t="s">
        <v>46</v>
      </c>
      <c r="C149" s="16"/>
      <c r="D149" s="16"/>
      <c r="E149" s="47">
        <v>56</v>
      </c>
      <c r="F149" s="44"/>
    </row>
    <row r="150" spans="1:6" x14ac:dyDescent="0.25">
      <c r="A150" s="58">
        <v>44573</v>
      </c>
      <c r="B150" s="33" t="s">
        <v>47</v>
      </c>
      <c r="C150" s="16"/>
      <c r="D150" s="16"/>
      <c r="E150" s="47">
        <v>10115</v>
      </c>
      <c r="F150" s="44"/>
    </row>
    <row r="151" spans="1:6" x14ac:dyDescent="0.25">
      <c r="A151" s="58">
        <v>44651</v>
      </c>
      <c r="B151" s="33" t="s">
        <v>47</v>
      </c>
      <c r="C151" s="16"/>
      <c r="D151" s="16"/>
      <c r="E151" s="47">
        <v>1098.04</v>
      </c>
      <c r="F151" s="44"/>
    </row>
    <row r="152" spans="1:6" x14ac:dyDescent="0.25">
      <c r="A152" s="58">
        <v>44736</v>
      </c>
      <c r="B152" s="33" t="s">
        <v>48</v>
      </c>
      <c r="C152" s="16"/>
      <c r="D152" s="16"/>
      <c r="E152" s="47">
        <v>40</v>
      </c>
      <c r="F152" s="44"/>
    </row>
    <row r="153" spans="1:6" x14ac:dyDescent="0.25">
      <c r="A153" s="58">
        <v>44862</v>
      </c>
      <c r="B153" s="33" t="s">
        <v>47</v>
      </c>
      <c r="C153" s="16"/>
      <c r="D153" s="16"/>
      <c r="E153" s="47">
        <v>1796.26</v>
      </c>
      <c r="F153" s="44"/>
    </row>
    <row r="154" spans="1:6" x14ac:dyDescent="0.25">
      <c r="A154" s="58">
        <v>44924</v>
      </c>
      <c r="B154" s="33" t="s">
        <v>47</v>
      </c>
      <c r="C154" s="16"/>
      <c r="D154" s="16"/>
      <c r="E154" s="47">
        <v>5951</v>
      </c>
      <c r="F154" s="44"/>
    </row>
    <row r="155" spans="1:6" x14ac:dyDescent="0.25">
      <c r="A155" s="15"/>
      <c r="B155" s="16"/>
      <c r="C155" s="17"/>
      <c r="D155" s="17"/>
      <c r="E155" s="18"/>
      <c r="F155" s="48"/>
    </row>
    <row r="156" spans="1:6" x14ac:dyDescent="0.25">
      <c r="A156" s="19" t="s">
        <v>4</v>
      </c>
      <c r="B156" s="13" t="s">
        <v>9</v>
      </c>
      <c r="C156" s="13"/>
      <c r="D156" s="13"/>
      <c r="E156" s="18"/>
      <c r="F156" s="14">
        <f>SUM(E158:E179)</f>
        <v>103522.83999999998</v>
      </c>
    </row>
    <row r="157" spans="1:6" x14ac:dyDescent="0.25">
      <c r="A157" s="19"/>
      <c r="B157" s="13"/>
      <c r="C157" s="13"/>
      <c r="D157" s="13"/>
      <c r="E157" s="18"/>
      <c r="F157" s="20"/>
    </row>
    <row r="158" spans="1:6" x14ac:dyDescent="0.25">
      <c r="A158" s="40">
        <v>44328</v>
      </c>
      <c r="B158" s="39" t="s">
        <v>49</v>
      </c>
      <c r="C158" s="13"/>
      <c r="D158" s="13"/>
      <c r="E158" s="52">
        <v>5404.61</v>
      </c>
      <c r="F158" s="20"/>
    </row>
    <row r="159" spans="1:6" x14ac:dyDescent="0.25">
      <c r="A159" s="40">
        <v>44344</v>
      </c>
      <c r="B159" s="39" t="s">
        <v>49</v>
      </c>
      <c r="C159" s="13"/>
      <c r="D159" s="13"/>
      <c r="E159" s="52">
        <v>1</v>
      </c>
      <c r="F159" s="20"/>
    </row>
    <row r="160" spans="1:6" x14ac:dyDescent="0.25">
      <c r="A160" s="40">
        <v>44351</v>
      </c>
      <c r="B160" s="39" t="s">
        <v>49</v>
      </c>
      <c r="C160" s="13"/>
      <c r="D160" s="13"/>
      <c r="E160" s="52">
        <v>8827.8799999999992</v>
      </c>
      <c r="F160" s="20"/>
    </row>
    <row r="161" spans="1:6" x14ac:dyDescent="0.25">
      <c r="A161" s="40">
        <v>44378</v>
      </c>
      <c r="B161" s="39" t="s">
        <v>49</v>
      </c>
      <c r="C161" s="51"/>
      <c r="D161" s="51"/>
      <c r="E161" s="52">
        <v>45.66</v>
      </c>
      <c r="F161" s="20"/>
    </row>
    <row r="162" spans="1:6" x14ac:dyDescent="0.25">
      <c r="A162" s="53">
        <v>44404</v>
      </c>
      <c r="B162" s="16" t="s">
        <v>50</v>
      </c>
      <c r="C162" s="22"/>
      <c r="D162" s="51"/>
      <c r="E162" s="52">
        <v>8827.8799999999992</v>
      </c>
      <c r="F162" s="20"/>
    </row>
    <row r="163" spans="1:6" x14ac:dyDescent="0.25">
      <c r="A163" s="53">
        <v>44411</v>
      </c>
      <c r="B163" s="16" t="s">
        <v>51</v>
      </c>
      <c r="C163" s="22"/>
      <c r="D163" s="51"/>
      <c r="E163" s="52">
        <v>7533.29</v>
      </c>
      <c r="F163" s="20"/>
    </row>
    <row r="164" spans="1:6" x14ac:dyDescent="0.25">
      <c r="A164" s="53">
        <v>44433</v>
      </c>
      <c r="B164" s="16" t="s">
        <v>52</v>
      </c>
      <c r="C164" s="22"/>
      <c r="D164" s="51"/>
      <c r="E164" s="52">
        <v>2747.41</v>
      </c>
      <c r="F164" s="20"/>
    </row>
    <row r="165" spans="1:6" x14ac:dyDescent="0.25">
      <c r="A165" s="53">
        <v>44496</v>
      </c>
      <c r="B165" s="16" t="s">
        <v>53</v>
      </c>
      <c r="C165" s="22"/>
      <c r="D165" s="51"/>
      <c r="E165" s="52">
        <v>3000</v>
      </c>
      <c r="F165" s="20"/>
    </row>
    <row r="166" spans="1:6" x14ac:dyDescent="0.25">
      <c r="A166" s="53">
        <v>44532</v>
      </c>
      <c r="B166" s="16" t="s">
        <v>54</v>
      </c>
      <c r="C166" s="22"/>
      <c r="D166" s="51"/>
      <c r="E166" s="52">
        <v>1439.72</v>
      </c>
      <c r="F166" s="20"/>
    </row>
    <row r="167" spans="1:6" x14ac:dyDescent="0.25">
      <c r="A167" s="53">
        <v>44622</v>
      </c>
      <c r="B167" s="16" t="s">
        <v>55</v>
      </c>
      <c r="C167" s="22"/>
      <c r="D167" s="51"/>
      <c r="E167" s="52">
        <v>9501.1200000000008</v>
      </c>
      <c r="F167" s="20"/>
    </row>
    <row r="168" spans="1:6" x14ac:dyDescent="0.25">
      <c r="A168" s="53">
        <v>44757</v>
      </c>
      <c r="B168" s="16" t="s">
        <v>56</v>
      </c>
      <c r="C168" s="22"/>
      <c r="D168" s="51"/>
      <c r="E168" s="52">
        <v>1883</v>
      </c>
      <c r="F168" s="20"/>
    </row>
    <row r="169" spans="1:6" x14ac:dyDescent="0.25">
      <c r="A169" s="53">
        <v>44789</v>
      </c>
      <c r="B169" s="16" t="s">
        <v>57</v>
      </c>
      <c r="C169" s="22"/>
      <c r="D169" s="51"/>
      <c r="E169" s="52">
        <v>1098.04</v>
      </c>
      <c r="F169" s="20"/>
    </row>
    <row r="170" spans="1:6" x14ac:dyDescent="0.25">
      <c r="A170" s="53">
        <v>44790</v>
      </c>
      <c r="B170" s="16" t="s">
        <v>58</v>
      </c>
      <c r="C170" s="22"/>
      <c r="D170" s="51"/>
      <c r="E170" s="52">
        <v>1994.45</v>
      </c>
      <c r="F170" s="20"/>
    </row>
    <row r="171" spans="1:6" x14ac:dyDescent="0.25">
      <c r="A171" s="53">
        <v>44790</v>
      </c>
      <c r="B171" s="16" t="s">
        <v>58</v>
      </c>
      <c r="C171" s="22"/>
      <c r="D171" s="51"/>
      <c r="E171" s="52">
        <v>7224.14</v>
      </c>
      <c r="F171" s="20"/>
    </row>
    <row r="172" spans="1:6" x14ac:dyDescent="0.25">
      <c r="A172" s="53">
        <v>44790</v>
      </c>
      <c r="B172" s="16" t="s">
        <v>58</v>
      </c>
      <c r="C172" s="22"/>
      <c r="D172" s="51"/>
      <c r="E172" s="52">
        <v>30691.3</v>
      </c>
      <c r="F172" s="20"/>
    </row>
    <row r="173" spans="1:6" x14ac:dyDescent="0.25">
      <c r="A173" s="53">
        <v>44791</v>
      </c>
      <c r="B173" s="16" t="s">
        <v>59</v>
      </c>
      <c r="C173" s="22"/>
      <c r="D173" s="51"/>
      <c r="E173" s="52">
        <v>1989.2</v>
      </c>
      <c r="F173" s="20"/>
    </row>
    <row r="174" spans="1:6" x14ac:dyDescent="0.25">
      <c r="A174" s="53">
        <v>44791</v>
      </c>
      <c r="B174" s="16" t="s">
        <v>59</v>
      </c>
      <c r="C174" s="22"/>
      <c r="D174" s="51"/>
      <c r="E174" s="52">
        <v>1098.04</v>
      </c>
      <c r="F174" s="20"/>
    </row>
    <row r="175" spans="1:6" x14ac:dyDescent="0.25">
      <c r="A175" s="53">
        <v>44951</v>
      </c>
      <c r="B175" s="16" t="s">
        <v>78</v>
      </c>
      <c r="C175" s="22"/>
      <c r="D175" s="51"/>
      <c r="E175" s="52">
        <v>4865.04</v>
      </c>
      <c r="F175" s="20"/>
    </row>
    <row r="176" spans="1:6" x14ac:dyDescent="0.25">
      <c r="A176" s="53">
        <v>45008</v>
      </c>
      <c r="B176" s="16" t="s">
        <v>81</v>
      </c>
      <c r="C176" s="22"/>
      <c r="D176" s="51"/>
      <c r="E176" s="52">
        <v>4405.3599999999997</v>
      </c>
      <c r="F176" s="20"/>
    </row>
    <row r="177" spans="1:6" x14ac:dyDescent="0.25">
      <c r="A177" s="53">
        <v>45009</v>
      </c>
      <c r="B177" s="16" t="s">
        <v>82</v>
      </c>
      <c r="C177" s="22"/>
      <c r="D177" s="51"/>
      <c r="E177" s="52">
        <v>843.29</v>
      </c>
      <c r="F177" s="20"/>
    </row>
    <row r="178" spans="1:6" x14ac:dyDescent="0.25">
      <c r="A178" s="53">
        <v>45084</v>
      </c>
      <c r="B178" s="16" t="s">
        <v>94</v>
      </c>
      <c r="C178" s="22"/>
      <c r="D178" s="51"/>
      <c r="E178" s="52">
        <v>102.41</v>
      </c>
      <c r="F178" s="20"/>
    </row>
    <row r="179" spans="1:6" x14ac:dyDescent="0.25">
      <c r="A179" s="53"/>
      <c r="B179" s="16"/>
      <c r="C179" s="22"/>
      <c r="D179" s="51"/>
      <c r="E179" s="52"/>
      <c r="F179" s="20"/>
    </row>
    <row r="180" spans="1:6" x14ac:dyDescent="0.25">
      <c r="A180" s="54"/>
      <c r="B180" s="16"/>
      <c r="C180" s="16"/>
      <c r="D180" s="16"/>
      <c r="E180" s="18"/>
      <c r="F180" s="48"/>
    </row>
    <row r="181" spans="1:6" x14ac:dyDescent="0.25">
      <c r="A181" s="19" t="s">
        <v>12</v>
      </c>
      <c r="B181" s="13" t="s">
        <v>13</v>
      </c>
      <c r="C181" s="16"/>
      <c r="D181" s="16"/>
      <c r="E181" s="18"/>
      <c r="F181" s="14">
        <f>SUM(E183:E213)</f>
        <v>171797.46000000002</v>
      </c>
    </row>
    <row r="182" spans="1:6" x14ac:dyDescent="0.25">
      <c r="A182" s="45"/>
      <c r="B182" s="16"/>
      <c r="C182" s="16"/>
      <c r="D182" s="16"/>
      <c r="E182" s="18"/>
      <c r="F182" s="48"/>
    </row>
    <row r="183" spans="1:6" x14ac:dyDescent="0.25">
      <c r="A183" s="58">
        <v>44378</v>
      </c>
      <c r="B183" s="16" t="s">
        <v>60</v>
      </c>
      <c r="C183" s="16"/>
      <c r="D183" s="16"/>
      <c r="E183" s="18">
        <v>1528.38</v>
      </c>
      <c r="F183" s="48"/>
    </row>
    <row r="184" spans="1:6" x14ac:dyDescent="0.25">
      <c r="A184" s="58">
        <v>44378</v>
      </c>
      <c r="B184" s="16" t="s">
        <v>40</v>
      </c>
      <c r="C184" s="16"/>
      <c r="D184" s="16"/>
      <c r="E184" s="18">
        <v>35451.53</v>
      </c>
      <c r="F184" s="48"/>
    </row>
    <row r="185" spans="1:6" x14ac:dyDescent="0.25">
      <c r="A185" s="58">
        <v>44390</v>
      </c>
      <c r="B185" s="16" t="s">
        <v>40</v>
      </c>
      <c r="C185" s="16"/>
      <c r="D185" s="16"/>
      <c r="E185" s="18">
        <v>2272.5</v>
      </c>
      <c r="F185" s="48"/>
    </row>
    <row r="186" spans="1:6" x14ac:dyDescent="0.25">
      <c r="A186" s="58">
        <v>44396</v>
      </c>
      <c r="B186" s="16" t="s">
        <v>40</v>
      </c>
      <c r="C186" s="16"/>
      <c r="D186" s="16"/>
      <c r="E186" s="18">
        <v>75438.490000000005</v>
      </c>
      <c r="F186" s="48"/>
    </row>
    <row r="187" spans="1:6" x14ac:dyDescent="0.25">
      <c r="A187" s="58">
        <v>44405</v>
      </c>
      <c r="B187" s="16" t="s">
        <v>61</v>
      </c>
      <c r="C187" s="16"/>
      <c r="D187" s="16"/>
      <c r="E187" s="18">
        <v>6549.29</v>
      </c>
      <c r="F187" s="48"/>
    </row>
    <row r="188" spans="1:6" x14ac:dyDescent="0.25">
      <c r="A188" s="58">
        <v>44410</v>
      </c>
      <c r="B188" s="16" t="s">
        <v>60</v>
      </c>
      <c r="C188" s="16"/>
      <c r="D188" s="16"/>
      <c r="E188" s="18">
        <v>590.58000000000004</v>
      </c>
      <c r="F188" s="48"/>
    </row>
    <row r="189" spans="1:6" x14ac:dyDescent="0.25">
      <c r="A189" s="58">
        <v>44411</v>
      </c>
      <c r="B189" s="16" t="s">
        <v>40</v>
      </c>
      <c r="C189" s="16"/>
      <c r="D189" s="16"/>
      <c r="E189" s="18">
        <v>984</v>
      </c>
      <c r="F189" s="48"/>
    </row>
    <row r="190" spans="1:6" x14ac:dyDescent="0.25">
      <c r="A190" s="58">
        <v>44439</v>
      </c>
      <c r="B190" s="16" t="s">
        <v>62</v>
      </c>
      <c r="C190" s="16"/>
      <c r="D190" s="16"/>
      <c r="E190" s="18">
        <v>794.1</v>
      </c>
      <c r="F190" s="48"/>
    </row>
    <row r="191" spans="1:6" x14ac:dyDescent="0.25">
      <c r="A191" s="58">
        <v>44453</v>
      </c>
      <c r="B191" s="16" t="s">
        <v>62</v>
      </c>
      <c r="C191" s="16"/>
      <c r="D191" s="16"/>
      <c r="E191" s="18">
        <v>3000</v>
      </c>
      <c r="F191" s="48"/>
    </row>
    <row r="192" spans="1:6" x14ac:dyDescent="0.25">
      <c r="A192" s="58">
        <v>44536</v>
      </c>
      <c r="B192" s="16" t="s">
        <v>62</v>
      </c>
      <c r="C192" s="16"/>
      <c r="D192" s="16"/>
      <c r="E192" s="18">
        <v>3000</v>
      </c>
      <c r="F192" s="48"/>
    </row>
    <row r="193" spans="1:6" x14ac:dyDescent="0.25">
      <c r="A193" s="58">
        <v>44595</v>
      </c>
      <c r="B193" s="16" t="s">
        <v>62</v>
      </c>
      <c r="C193" s="16"/>
      <c r="D193" s="16"/>
      <c r="E193" s="18">
        <v>1</v>
      </c>
      <c r="F193" s="48"/>
    </row>
    <row r="194" spans="1:6" x14ac:dyDescent="0.25">
      <c r="A194" s="58">
        <v>44610</v>
      </c>
      <c r="B194" s="16" t="s">
        <v>40</v>
      </c>
      <c r="C194" s="16"/>
      <c r="D194" s="16"/>
      <c r="E194" s="18">
        <v>9501.1200000000008</v>
      </c>
      <c r="F194" s="48"/>
    </row>
    <row r="195" spans="1:6" x14ac:dyDescent="0.25">
      <c r="A195" s="58">
        <v>44631</v>
      </c>
      <c r="B195" s="16" t="s">
        <v>40</v>
      </c>
      <c r="C195" s="16"/>
      <c r="D195" s="16"/>
      <c r="E195" s="18">
        <v>1153.92</v>
      </c>
      <c r="F195" s="48"/>
    </row>
    <row r="196" spans="1:6" x14ac:dyDescent="0.25">
      <c r="A196" s="58">
        <v>44631</v>
      </c>
      <c r="B196" s="16" t="s">
        <v>40</v>
      </c>
      <c r="C196" s="16"/>
      <c r="D196" s="16"/>
      <c r="E196" s="18">
        <v>1671.36</v>
      </c>
      <c r="F196" s="48"/>
    </row>
    <row r="197" spans="1:6" x14ac:dyDescent="0.25">
      <c r="A197" s="58">
        <v>44757</v>
      </c>
      <c r="B197" s="16" t="s">
        <v>62</v>
      </c>
      <c r="C197" s="16"/>
      <c r="D197" s="16"/>
      <c r="E197" s="25">
        <v>2674.82</v>
      </c>
      <c r="F197" s="48"/>
    </row>
    <row r="198" spans="1:6" x14ac:dyDescent="0.25">
      <c r="A198" s="58">
        <v>44785</v>
      </c>
      <c r="B198" s="16" t="s">
        <v>40</v>
      </c>
      <c r="C198" s="16"/>
      <c r="D198" s="16"/>
      <c r="E198" s="18">
        <v>1098.04</v>
      </c>
      <c r="F198" s="48"/>
    </row>
    <row r="199" spans="1:6" x14ac:dyDescent="0.25">
      <c r="A199" s="58">
        <v>44785</v>
      </c>
      <c r="B199" s="16" t="s">
        <v>63</v>
      </c>
      <c r="C199" s="16"/>
      <c r="D199" s="16"/>
      <c r="E199" s="18">
        <v>791.82</v>
      </c>
      <c r="F199" s="48"/>
    </row>
    <row r="200" spans="1:6" x14ac:dyDescent="0.25">
      <c r="A200" s="58">
        <v>44791</v>
      </c>
      <c r="B200" s="16" t="s">
        <v>40</v>
      </c>
      <c r="C200" s="16"/>
      <c r="D200" s="16"/>
      <c r="E200" s="18">
        <v>3087.24</v>
      </c>
      <c r="F200" s="48"/>
    </row>
    <row r="201" spans="1:6" x14ac:dyDescent="0.25">
      <c r="A201" s="58">
        <v>44791</v>
      </c>
      <c r="B201" s="16" t="s">
        <v>62</v>
      </c>
      <c r="C201" s="16"/>
      <c r="D201" s="16"/>
      <c r="E201" s="18">
        <v>12815.04</v>
      </c>
      <c r="F201" s="48"/>
    </row>
    <row r="202" spans="1:6" x14ac:dyDescent="0.25">
      <c r="A202" s="58">
        <v>44950</v>
      </c>
      <c r="B202" s="16" t="s">
        <v>40</v>
      </c>
      <c r="C202" s="16"/>
      <c r="D202" s="16"/>
      <c r="E202" s="25">
        <v>3085.08</v>
      </c>
      <c r="F202" s="48"/>
    </row>
    <row r="203" spans="1:6" x14ac:dyDescent="0.25">
      <c r="A203" s="58">
        <v>44950</v>
      </c>
      <c r="B203" s="16" t="s">
        <v>40</v>
      </c>
      <c r="C203" s="16"/>
      <c r="D203" s="16"/>
      <c r="E203" s="25">
        <v>1779.96</v>
      </c>
      <c r="F203" s="48"/>
    </row>
    <row r="204" spans="1:6" x14ac:dyDescent="0.25">
      <c r="A204" s="58">
        <v>44980</v>
      </c>
      <c r="B204" s="16" t="s">
        <v>62</v>
      </c>
      <c r="C204" s="16"/>
      <c r="D204" s="16"/>
      <c r="E204" s="25">
        <v>1</v>
      </c>
      <c r="F204" s="48"/>
    </row>
    <row r="205" spans="1:6" x14ac:dyDescent="0.25">
      <c r="A205" s="58">
        <v>44984</v>
      </c>
      <c r="B205" s="16" t="s">
        <v>62</v>
      </c>
      <c r="C205" s="16"/>
      <c r="D205" s="16"/>
      <c r="E205" s="25">
        <v>0.42</v>
      </c>
      <c r="F205" s="48"/>
    </row>
    <row r="206" spans="1:6" x14ac:dyDescent="0.25">
      <c r="A206" s="58">
        <v>44995</v>
      </c>
      <c r="B206" s="16" t="s">
        <v>62</v>
      </c>
      <c r="C206" s="16"/>
      <c r="D206" s="16"/>
      <c r="E206" s="25">
        <v>20</v>
      </c>
      <c r="F206" s="48"/>
    </row>
    <row r="207" spans="1:6" x14ac:dyDescent="0.25">
      <c r="A207" s="58">
        <v>45001</v>
      </c>
      <c r="B207" s="16" t="s">
        <v>40</v>
      </c>
      <c r="C207" s="16"/>
      <c r="D207" s="16"/>
      <c r="E207" s="25">
        <v>1970.66</v>
      </c>
      <c r="F207" s="48"/>
    </row>
    <row r="208" spans="1:6" x14ac:dyDescent="0.25">
      <c r="A208" s="58">
        <v>45001</v>
      </c>
      <c r="B208" s="16" t="s">
        <v>40</v>
      </c>
      <c r="C208" s="16"/>
      <c r="D208" s="16"/>
      <c r="E208" s="25">
        <v>102.41</v>
      </c>
      <c r="F208" s="48"/>
    </row>
    <row r="209" spans="1:6" x14ac:dyDescent="0.25">
      <c r="A209" s="58">
        <v>45007</v>
      </c>
      <c r="B209" s="16" t="s">
        <v>40</v>
      </c>
      <c r="C209" s="16"/>
      <c r="D209" s="16"/>
      <c r="E209" s="25">
        <v>30.95</v>
      </c>
      <c r="F209" s="48"/>
    </row>
    <row r="210" spans="1:6" x14ac:dyDescent="0.25">
      <c r="A210" s="58">
        <v>45007</v>
      </c>
      <c r="B210" s="16" t="s">
        <v>40</v>
      </c>
      <c r="C210" s="16"/>
      <c r="D210" s="16"/>
      <c r="E210" s="25">
        <v>2403.75</v>
      </c>
      <c r="F210" s="48"/>
    </row>
    <row r="211" spans="1:6" x14ac:dyDescent="0.25">
      <c r="A211" s="58"/>
      <c r="B211" s="16"/>
      <c r="C211" s="16"/>
      <c r="D211" s="16"/>
      <c r="E211" s="25"/>
      <c r="F211" s="48"/>
    </row>
    <row r="212" spans="1:6" x14ac:dyDescent="0.25">
      <c r="A212" s="58"/>
      <c r="B212" s="16"/>
      <c r="C212" s="16"/>
      <c r="D212" s="16"/>
      <c r="E212" s="25"/>
      <c r="F212" s="48"/>
    </row>
    <row r="213" spans="1:6" x14ac:dyDescent="0.25">
      <c r="A213" s="58"/>
      <c r="B213" s="16"/>
      <c r="C213" s="16"/>
      <c r="D213" s="16"/>
      <c r="E213" s="25"/>
      <c r="F213" s="48"/>
    </row>
    <row r="214" spans="1:6" x14ac:dyDescent="0.25">
      <c r="A214" s="15"/>
      <c r="B214" s="16"/>
      <c r="C214" s="17"/>
      <c r="D214" s="17"/>
      <c r="E214" s="26"/>
      <c r="F214" s="44"/>
    </row>
    <row r="215" spans="1:6" x14ac:dyDescent="0.25">
      <c r="A215" s="19" t="s">
        <v>12</v>
      </c>
      <c r="B215" s="13" t="s">
        <v>15</v>
      </c>
      <c r="C215" s="16"/>
      <c r="D215" s="16"/>
      <c r="E215" s="18"/>
      <c r="F215" s="14">
        <f>SUM(E217:E229)</f>
        <v>142715.17000000001</v>
      </c>
    </row>
    <row r="216" spans="1:6" x14ac:dyDescent="0.25">
      <c r="A216" s="15"/>
      <c r="B216" s="33"/>
      <c r="C216" s="16"/>
      <c r="D216" s="16"/>
      <c r="E216" s="18"/>
      <c r="F216" s="48"/>
    </row>
    <row r="217" spans="1:6" x14ac:dyDescent="0.25">
      <c r="A217" s="40">
        <v>44054.5</v>
      </c>
      <c r="B217" s="39" t="s">
        <v>64</v>
      </c>
      <c r="C217" s="16"/>
      <c r="D217" s="16"/>
      <c r="E217" s="21">
        <v>11386.16</v>
      </c>
      <c r="F217" s="48"/>
    </row>
    <row r="218" spans="1:6" x14ac:dyDescent="0.25">
      <c r="A218" s="40">
        <v>44062.5</v>
      </c>
      <c r="B218" s="39" t="s">
        <v>65</v>
      </c>
      <c r="C218" s="39" t="s">
        <v>11</v>
      </c>
      <c r="D218" s="39" t="s">
        <v>66</v>
      </c>
      <c r="E218" s="21">
        <v>19406.63</v>
      </c>
      <c r="F218" s="48"/>
    </row>
    <row r="219" spans="1:6" x14ac:dyDescent="0.25">
      <c r="A219" s="40">
        <v>44096.5</v>
      </c>
      <c r="B219" s="39" t="s">
        <v>67</v>
      </c>
      <c r="C219" s="39" t="s">
        <v>11</v>
      </c>
      <c r="D219" s="39" t="s">
        <v>68</v>
      </c>
      <c r="E219" s="21">
        <v>423.79</v>
      </c>
      <c r="F219" s="48"/>
    </row>
    <row r="220" spans="1:6" x14ac:dyDescent="0.25">
      <c r="A220" s="40">
        <v>44132.5</v>
      </c>
      <c r="B220" s="39" t="s">
        <v>69</v>
      </c>
      <c r="C220" s="39" t="s">
        <v>11</v>
      </c>
      <c r="D220" s="39" t="s">
        <v>70</v>
      </c>
      <c r="E220" s="21">
        <v>890</v>
      </c>
      <c r="F220" s="48"/>
    </row>
    <row r="221" spans="1:6" x14ac:dyDescent="0.25">
      <c r="A221" s="40">
        <v>44144.5</v>
      </c>
      <c r="B221" s="39" t="s">
        <v>71</v>
      </c>
      <c r="C221" s="39"/>
      <c r="D221" s="39"/>
      <c r="E221" s="21">
        <v>5310</v>
      </c>
      <c r="F221" s="48"/>
    </row>
    <row r="222" spans="1:6" x14ac:dyDescent="0.25">
      <c r="A222" s="40">
        <v>44202.5</v>
      </c>
      <c r="B222" s="39" t="s">
        <v>72</v>
      </c>
      <c r="C222" s="39" t="s">
        <v>11</v>
      </c>
      <c r="D222" s="39" t="s">
        <v>73</v>
      </c>
      <c r="E222" s="21">
        <v>4292</v>
      </c>
      <c r="F222" s="48"/>
    </row>
    <row r="223" spans="1:6" x14ac:dyDescent="0.25">
      <c r="A223" s="40">
        <v>44204.5</v>
      </c>
      <c r="B223" s="39" t="s">
        <v>74</v>
      </c>
      <c r="C223" s="39"/>
      <c r="D223" s="39"/>
      <c r="E223" s="21">
        <v>39224.99</v>
      </c>
      <c r="F223" s="48"/>
    </row>
    <row r="224" spans="1:6" x14ac:dyDescent="0.25">
      <c r="A224" s="40">
        <v>44204.5</v>
      </c>
      <c r="B224" s="39" t="s">
        <v>74</v>
      </c>
      <c r="C224" s="39"/>
      <c r="D224" s="39"/>
      <c r="E224" s="21">
        <v>3900</v>
      </c>
      <c r="F224" s="48"/>
    </row>
    <row r="225" spans="1:6" x14ac:dyDescent="0.25">
      <c r="A225" s="40">
        <v>44209.5</v>
      </c>
      <c r="B225" s="39" t="s">
        <v>65</v>
      </c>
      <c r="C225" s="39" t="s">
        <v>11</v>
      </c>
      <c r="D225" s="39" t="s">
        <v>75</v>
      </c>
      <c r="E225" s="21">
        <v>25000</v>
      </c>
      <c r="F225" s="48"/>
    </row>
    <row r="226" spans="1:6" x14ac:dyDescent="0.25">
      <c r="A226" s="40">
        <v>44239.5</v>
      </c>
      <c r="B226" s="39" t="s">
        <v>76</v>
      </c>
      <c r="C226" s="16"/>
      <c r="D226" s="16"/>
      <c r="E226" s="21">
        <v>4815</v>
      </c>
      <c r="F226" s="48"/>
    </row>
    <row r="227" spans="1:6" x14ac:dyDescent="0.25">
      <c r="A227" s="40">
        <v>44253.5</v>
      </c>
      <c r="B227" s="39" t="s">
        <v>65</v>
      </c>
      <c r="C227" s="16"/>
      <c r="D227" s="16"/>
      <c r="E227" s="21">
        <v>25000</v>
      </c>
      <c r="F227" s="48"/>
    </row>
    <row r="228" spans="1:6" x14ac:dyDescent="0.25">
      <c r="A228" s="40">
        <v>44377</v>
      </c>
      <c r="B228" s="39" t="s">
        <v>35</v>
      </c>
      <c r="C228" s="16"/>
      <c r="D228" s="16"/>
      <c r="E228" s="21">
        <v>2272.5</v>
      </c>
      <c r="F228" s="48"/>
    </row>
    <row r="229" spans="1:6" x14ac:dyDescent="0.25">
      <c r="A229" s="40">
        <v>44377</v>
      </c>
      <c r="B229" s="39" t="s">
        <v>35</v>
      </c>
      <c r="C229" s="16"/>
      <c r="D229" s="16"/>
      <c r="E229" s="21">
        <v>794.1</v>
      </c>
      <c r="F229" s="48"/>
    </row>
    <row r="230" spans="1:6" x14ac:dyDescent="0.25">
      <c r="A230" s="40"/>
      <c r="B230" s="39"/>
      <c r="C230" s="16"/>
      <c r="D230" s="57"/>
      <c r="E230" s="21"/>
      <c r="F230" s="48"/>
    </row>
    <row r="231" spans="1:6" x14ac:dyDescent="0.25">
      <c r="A231" s="15"/>
      <c r="B231" s="16"/>
      <c r="C231" s="17"/>
      <c r="D231" s="17"/>
      <c r="E231" s="18"/>
      <c r="F231" s="44"/>
    </row>
    <row r="232" spans="1:6" ht="15.75" thickBot="1" x14ac:dyDescent="0.3">
      <c r="A232" s="50"/>
      <c r="B232" s="16" t="s">
        <v>36</v>
      </c>
      <c r="C232" s="16"/>
      <c r="D232" s="16"/>
      <c r="E232" s="16"/>
      <c r="F232" s="28">
        <f>+F141+F143+F156-F181-F215</f>
        <v>-125614.71000000005</v>
      </c>
    </row>
    <row r="233" spans="1:6" ht="15.75" thickTop="1" x14ac:dyDescent="0.25">
      <c r="A233" s="50"/>
      <c r="B233" s="16"/>
      <c r="C233" s="16"/>
      <c r="D233" s="16"/>
      <c r="E233" s="16"/>
      <c r="F233" s="20"/>
    </row>
    <row r="234" spans="1:6" x14ac:dyDescent="0.25">
      <c r="A234" s="50"/>
      <c r="B234" s="16"/>
      <c r="C234" s="16"/>
      <c r="D234" s="16"/>
      <c r="E234" s="16"/>
      <c r="F234" s="20"/>
    </row>
    <row r="235" spans="1:6" x14ac:dyDescent="0.25">
      <c r="A235" s="27"/>
      <c r="B235" s="10"/>
      <c r="C235" s="10"/>
      <c r="D235" s="10"/>
      <c r="E235" s="10"/>
      <c r="F235" s="20"/>
    </row>
    <row r="236" spans="1:6" x14ac:dyDescent="0.25">
      <c r="A236" s="61" t="s">
        <v>37</v>
      </c>
      <c r="B236" s="62"/>
      <c r="C236" s="62"/>
      <c r="D236" s="62"/>
      <c r="E236" s="62"/>
      <c r="F236" s="63"/>
    </row>
    <row r="237" spans="1:6" x14ac:dyDescent="0.25">
      <c r="A237" s="37"/>
      <c r="B237" s="23"/>
      <c r="C237" s="23"/>
      <c r="D237" s="24"/>
      <c r="E237" s="23"/>
      <c r="F237" s="38"/>
    </row>
    <row r="238" spans="1:6" x14ac:dyDescent="0.25">
      <c r="A238" s="37"/>
      <c r="B238" s="23"/>
      <c r="C238" s="23"/>
      <c r="D238" s="24"/>
      <c r="E238" s="23"/>
      <c r="F238" s="38"/>
    </row>
    <row r="239" spans="1:6" x14ac:dyDescent="0.25">
      <c r="A239" s="61" t="s">
        <v>38</v>
      </c>
      <c r="B239" s="62"/>
      <c r="C239" s="62"/>
      <c r="D239" s="62"/>
      <c r="E239" s="62"/>
      <c r="F239" s="63"/>
    </row>
    <row r="240" spans="1:6" ht="15.75" thickBot="1" x14ac:dyDescent="0.3">
      <c r="A240" s="41"/>
      <c r="B240" s="30"/>
      <c r="C240" s="30"/>
      <c r="D240" s="30"/>
      <c r="E240" s="30"/>
      <c r="F240" s="42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ht="15.75" thickBot="1" x14ac:dyDescent="0.3">
      <c r="A246" s="1"/>
      <c r="B246" s="1"/>
      <c r="C246" s="1"/>
      <c r="D246" s="1"/>
      <c r="E246" s="1"/>
      <c r="F246" s="1"/>
    </row>
    <row r="247" spans="1:6" x14ac:dyDescent="0.25">
      <c r="A247" s="64" t="s">
        <v>0</v>
      </c>
      <c r="B247" s="65"/>
      <c r="C247" s="65"/>
      <c r="D247" s="65"/>
      <c r="E247" s="65"/>
      <c r="F247" s="66"/>
    </row>
    <row r="248" spans="1:6" x14ac:dyDescent="0.25">
      <c r="A248" s="67"/>
      <c r="B248" s="68"/>
      <c r="C248" s="68"/>
      <c r="D248" s="68"/>
      <c r="E248" s="68"/>
      <c r="F248" s="69"/>
    </row>
    <row r="249" spans="1:6" x14ac:dyDescent="0.25">
      <c r="A249" s="70" t="s">
        <v>97</v>
      </c>
      <c r="B249" s="71"/>
      <c r="C249" s="71"/>
      <c r="D249" s="71"/>
      <c r="E249" s="71"/>
      <c r="F249" s="72"/>
    </row>
    <row r="250" spans="1:6" x14ac:dyDescent="0.25">
      <c r="A250" s="2"/>
      <c r="B250" s="34" t="s">
        <v>84</v>
      </c>
      <c r="C250" s="4"/>
      <c r="D250" s="3"/>
      <c r="E250" s="3"/>
      <c r="F250" s="5"/>
    </row>
    <row r="251" spans="1:6" ht="15.75" thickBot="1" x14ac:dyDescent="0.3">
      <c r="A251" s="6"/>
      <c r="B251" s="35" t="s">
        <v>85</v>
      </c>
      <c r="C251" s="8"/>
      <c r="D251" s="7"/>
      <c r="E251" s="7"/>
      <c r="F251" s="9"/>
    </row>
    <row r="252" spans="1:6" ht="15.75" thickBot="1" x14ac:dyDescent="0.3">
      <c r="A252" s="43"/>
      <c r="B252" s="16" t="s">
        <v>3</v>
      </c>
      <c r="C252" s="16"/>
      <c r="D252" s="16"/>
      <c r="E252" s="16"/>
      <c r="F252" s="11">
        <v>771513.3</v>
      </c>
    </row>
    <row r="253" spans="1:6" ht="15.75" thickTop="1" x14ac:dyDescent="0.25">
      <c r="A253" s="43"/>
      <c r="B253" s="16"/>
      <c r="C253" s="16"/>
      <c r="D253" s="16"/>
      <c r="E253" s="16"/>
      <c r="F253" s="44"/>
    </row>
    <row r="254" spans="1:6" x14ac:dyDescent="0.25">
      <c r="A254" s="12" t="s">
        <v>4</v>
      </c>
      <c r="B254" s="13" t="s">
        <v>5</v>
      </c>
      <c r="C254" s="13"/>
      <c r="D254" s="13"/>
      <c r="E254" s="16"/>
      <c r="F254" s="14">
        <f>SUM(E256:E256)</f>
        <v>0</v>
      </c>
    </row>
    <row r="255" spans="1:6" x14ac:dyDescent="0.25">
      <c r="A255" s="45"/>
      <c r="B255" s="46"/>
      <c r="C255" s="16"/>
      <c r="D255" s="16"/>
      <c r="E255" s="47"/>
      <c r="F255" s="44"/>
    </row>
    <row r="256" spans="1:6" x14ac:dyDescent="0.25">
      <c r="A256" s="45"/>
      <c r="B256" s="33"/>
      <c r="C256" s="16"/>
      <c r="D256" s="16"/>
      <c r="E256" s="47"/>
      <c r="F256" s="44"/>
    </row>
    <row r="257" spans="1:6" x14ac:dyDescent="0.25">
      <c r="A257" s="15"/>
      <c r="B257" s="16"/>
      <c r="C257" s="17"/>
      <c r="D257" s="17"/>
      <c r="E257" s="18"/>
      <c r="F257" s="48"/>
    </row>
    <row r="258" spans="1:6" x14ac:dyDescent="0.25">
      <c r="A258" s="19" t="s">
        <v>4</v>
      </c>
      <c r="B258" s="13" t="s">
        <v>9</v>
      </c>
      <c r="C258" s="13"/>
      <c r="D258" s="13"/>
      <c r="E258" s="18"/>
      <c r="F258" s="14">
        <f>SUM(E259:E260)</f>
        <v>0</v>
      </c>
    </row>
    <row r="259" spans="1:6" x14ac:dyDescent="0.25">
      <c r="A259" s="15"/>
      <c r="B259" s="16"/>
      <c r="C259" s="13"/>
      <c r="D259" s="13"/>
      <c r="E259" s="18"/>
      <c r="F259" s="20"/>
    </row>
    <row r="260" spans="1:6" x14ac:dyDescent="0.25">
      <c r="A260" s="15"/>
      <c r="B260" s="16"/>
      <c r="C260" s="22"/>
      <c r="D260" s="51"/>
      <c r="E260" s="52"/>
      <c r="F260" s="20"/>
    </row>
    <row r="261" spans="1:6" x14ac:dyDescent="0.25">
      <c r="A261" s="54"/>
      <c r="B261" s="16"/>
      <c r="C261" s="16"/>
      <c r="D261" s="16"/>
      <c r="E261" s="18"/>
      <c r="F261" s="48"/>
    </row>
    <row r="262" spans="1:6" x14ac:dyDescent="0.25">
      <c r="A262" s="19" t="s">
        <v>12</v>
      </c>
      <c r="B262" s="13" t="s">
        <v>13</v>
      </c>
      <c r="C262" s="16"/>
      <c r="D262" s="16"/>
      <c r="E262" s="18"/>
      <c r="F262" s="14">
        <f>SUM(E264:E264)</f>
        <v>0</v>
      </c>
    </row>
    <row r="263" spans="1:6" x14ac:dyDescent="0.25">
      <c r="A263" s="45"/>
      <c r="B263" s="16"/>
      <c r="C263" s="16"/>
      <c r="D263" s="16"/>
      <c r="E263" s="18"/>
      <c r="F263" s="48"/>
    </row>
    <row r="264" spans="1:6" x14ac:dyDescent="0.25">
      <c r="A264" s="58"/>
      <c r="B264" s="16"/>
      <c r="C264" s="16"/>
      <c r="D264" s="16"/>
      <c r="E264" s="18"/>
      <c r="F264" s="48"/>
    </row>
    <row r="265" spans="1:6" x14ac:dyDescent="0.25">
      <c r="A265" s="15"/>
      <c r="B265" s="16"/>
      <c r="C265" s="17"/>
      <c r="D265" s="17"/>
      <c r="E265" s="26"/>
      <c r="F265" s="44"/>
    </row>
    <row r="266" spans="1:6" x14ac:dyDescent="0.25">
      <c r="A266" s="19" t="s">
        <v>12</v>
      </c>
      <c r="B266" s="13" t="s">
        <v>15</v>
      </c>
      <c r="C266" s="16"/>
      <c r="D266" s="16"/>
      <c r="E266" s="18"/>
      <c r="F266" s="14">
        <f>SUM(E268:E268)</f>
        <v>0</v>
      </c>
    </row>
    <row r="267" spans="1:6" x14ac:dyDescent="0.25">
      <c r="A267" s="15"/>
      <c r="B267" s="33"/>
      <c r="C267" s="16"/>
      <c r="D267" s="16"/>
      <c r="E267" s="18"/>
      <c r="F267" s="48"/>
    </row>
    <row r="268" spans="1:6" x14ac:dyDescent="0.25">
      <c r="A268" s="40"/>
      <c r="B268" s="39"/>
      <c r="C268" s="16"/>
      <c r="D268" s="16"/>
      <c r="E268" s="21"/>
      <c r="F268" s="48"/>
    </row>
    <row r="269" spans="1:6" x14ac:dyDescent="0.25">
      <c r="A269" s="40"/>
      <c r="B269" s="39"/>
      <c r="C269" s="16"/>
      <c r="D269" s="57"/>
      <c r="E269" s="21"/>
      <c r="F269" s="48"/>
    </row>
    <row r="270" spans="1:6" x14ac:dyDescent="0.25">
      <c r="A270" s="15"/>
      <c r="B270" s="16"/>
      <c r="C270" s="17"/>
      <c r="D270" s="17"/>
      <c r="E270" s="18"/>
      <c r="F270" s="44"/>
    </row>
    <row r="271" spans="1:6" ht="15.75" thickBot="1" x14ac:dyDescent="0.3">
      <c r="A271" s="50"/>
      <c r="B271" s="16" t="s">
        <v>36</v>
      </c>
      <c r="C271" s="16"/>
      <c r="D271" s="16"/>
      <c r="E271" s="16"/>
      <c r="F271" s="28">
        <f>+F252+F254+F258-F262-F266</f>
        <v>771513.3</v>
      </c>
    </row>
    <row r="272" spans="1:6" ht="15.75" thickTop="1" x14ac:dyDescent="0.25">
      <c r="A272" s="50"/>
      <c r="B272" s="16"/>
      <c r="C272" s="16"/>
      <c r="D272" s="16"/>
      <c r="E272" s="16"/>
      <c r="F272" s="20"/>
    </row>
    <row r="273" spans="1:6" x14ac:dyDescent="0.25">
      <c r="A273" s="50"/>
      <c r="B273" s="16"/>
      <c r="C273" s="16"/>
      <c r="D273" s="16"/>
      <c r="E273" s="16"/>
      <c r="F273" s="20"/>
    </row>
    <row r="274" spans="1:6" x14ac:dyDescent="0.25">
      <c r="A274" s="27"/>
      <c r="B274" s="10"/>
      <c r="C274" s="10"/>
      <c r="D274" s="10"/>
      <c r="E274" s="10"/>
      <c r="F274" s="20"/>
    </row>
    <row r="275" spans="1:6" x14ac:dyDescent="0.25">
      <c r="A275" s="61" t="s">
        <v>37</v>
      </c>
      <c r="B275" s="62"/>
      <c r="C275" s="62"/>
      <c r="D275" s="62"/>
      <c r="E275" s="62"/>
      <c r="F275" s="63"/>
    </row>
    <row r="276" spans="1:6" x14ac:dyDescent="0.25">
      <c r="A276" s="37"/>
      <c r="B276" s="23"/>
      <c r="C276" s="23"/>
      <c r="D276" s="24"/>
      <c r="E276" s="23"/>
      <c r="F276" s="38"/>
    </row>
    <row r="277" spans="1:6" x14ac:dyDescent="0.25">
      <c r="A277" s="37"/>
      <c r="B277" s="23"/>
      <c r="C277" s="23"/>
      <c r="D277" s="24"/>
      <c r="E277" s="23"/>
      <c r="F277" s="38"/>
    </row>
    <row r="278" spans="1:6" x14ac:dyDescent="0.25">
      <c r="A278" s="61" t="s">
        <v>38</v>
      </c>
      <c r="B278" s="62"/>
      <c r="C278" s="62"/>
      <c r="D278" s="62"/>
      <c r="E278" s="62"/>
      <c r="F278" s="63"/>
    </row>
    <row r="279" spans="1:6" ht="15.75" thickBot="1" x14ac:dyDescent="0.3">
      <c r="A279" s="41"/>
      <c r="B279" s="30"/>
      <c r="C279" s="30"/>
      <c r="D279" s="30"/>
      <c r="E279" s="30"/>
      <c r="F279" s="42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ht="15.75" thickBot="1" x14ac:dyDescent="0.3">
      <c r="A285" s="1"/>
      <c r="B285" s="1"/>
      <c r="C285" s="1"/>
      <c r="D285" s="1"/>
      <c r="E285" s="1"/>
      <c r="F285" s="1"/>
    </row>
    <row r="286" spans="1:6" x14ac:dyDescent="0.25">
      <c r="A286" s="64" t="s">
        <v>0</v>
      </c>
      <c r="B286" s="65"/>
      <c r="C286" s="65"/>
      <c r="D286" s="65"/>
      <c r="E286" s="65"/>
      <c r="F286" s="66"/>
    </row>
    <row r="287" spans="1:6" x14ac:dyDescent="0.25">
      <c r="A287" s="67"/>
      <c r="B287" s="68"/>
      <c r="C287" s="68"/>
      <c r="D287" s="68"/>
      <c r="E287" s="68"/>
      <c r="F287" s="69"/>
    </row>
    <row r="288" spans="1:6" x14ac:dyDescent="0.25">
      <c r="A288" s="70" t="s">
        <v>97</v>
      </c>
      <c r="B288" s="71"/>
      <c r="C288" s="71"/>
      <c r="D288" s="71"/>
      <c r="E288" s="71"/>
      <c r="F288" s="72"/>
    </row>
    <row r="289" spans="1:6" x14ac:dyDescent="0.25">
      <c r="A289" s="2"/>
      <c r="B289" s="34" t="s">
        <v>84</v>
      </c>
      <c r="C289" s="4"/>
      <c r="D289" s="3"/>
      <c r="E289" s="3"/>
      <c r="F289" s="5"/>
    </row>
    <row r="290" spans="1:6" ht="15.75" thickBot="1" x14ac:dyDescent="0.3">
      <c r="A290" s="6"/>
      <c r="B290" s="35" t="s">
        <v>86</v>
      </c>
      <c r="C290" s="8"/>
      <c r="D290" s="7"/>
      <c r="E290" s="7"/>
      <c r="F290" s="9"/>
    </row>
    <row r="291" spans="1:6" ht="15.75" thickBot="1" x14ac:dyDescent="0.3">
      <c r="A291" s="43"/>
      <c r="B291" s="16" t="s">
        <v>3</v>
      </c>
      <c r="C291" s="16"/>
      <c r="D291" s="16"/>
      <c r="E291" s="16"/>
      <c r="F291" s="11">
        <v>10000</v>
      </c>
    </row>
    <row r="292" spans="1:6" ht="15.75" thickTop="1" x14ac:dyDescent="0.25">
      <c r="A292" s="43"/>
      <c r="B292" s="16"/>
      <c r="C292" s="16"/>
      <c r="D292" s="16"/>
      <c r="E292" s="16"/>
      <c r="F292" s="44"/>
    </row>
    <row r="293" spans="1:6" x14ac:dyDescent="0.25">
      <c r="A293" s="12" t="s">
        <v>4</v>
      </c>
      <c r="B293" s="13" t="s">
        <v>5</v>
      </c>
      <c r="C293" s="13"/>
      <c r="D293" s="13"/>
      <c r="E293" s="16"/>
      <c r="F293" s="14">
        <f>SUM(E295:E295)</f>
        <v>0</v>
      </c>
    </row>
    <row r="294" spans="1:6" x14ac:dyDescent="0.25">
      <c r="A294" s="45"/>
      <c r="B294" s="46"/>
      <c r="C294" s="16"/>
      <c r="D294" s="16"/>
      <c r="E294" s="47"/>
      <c r="F294" s="44"/>
    </row>
    <row r="295" spans="1:6" x14ac:dyDescent="0.25">
      <c r="A295" s="45"/>
      <c r="B295" s="33"/>
      <c r="C295" s="16"/>
      <c r="D295" s="16"/>
      <c r="E295" s="47"/>
      <c r="F295" s="44"/>
    </row>
    <row r="296" spans="1:6" x14ac:dyDescent="0.25">
      <c r="A296" s="15"/>
      <c r="B296" s="16"/>
      <c r="C296" s="17"/>
      <c r="D296" s="17"/>
      <c r="E296" s="18"/>
      <c r="F296" s="48"/>
    </row>
    <row r="297" spans="1:6" x14ac:dyDescent="0.25">
      <c r="A297" s="19" t="s">
        <v>4</v>
      </c>
      <c r="B297" s="13" t="s">
        <v>9</v>
      </c>
      <c r="C297" s="13"/>
      <c r="D297" s="13"/>
      <c r="E297" s="18"/>
      <c r="F297" s="14">
        <f>SUM(E299:E300)</f>
        <v>0</v>
      </c>
    </row>
    <row r="298" spans="1:6" x14ac:dyDescent="0.25">
      <c r="A298" s="19"/>
      <c r="B298" s="13"/>
      <c r="C298" s="13"/>
      <c r="D298" s="13"/>
      <c r="E298" s="18"/>
      <c r="F298" s="20"/>
    </row>
    <row r="299" spans="1:6" x14ac:dyDescent="0.25">
      <c r="A299" s="40"/>
      <c r="B299" s="39"/>
      <c r="C299" s="13"/>
      <c r="D299" s="13"/>
      <c r="E299" s="52"/>
      <c r="F299" s="20"/>
    </row>
    <row r="300" spans="1:6" x14ac:dyDescent="0.25">
      <c r="A300" s="53"/>
      <c r="B300" s="16"/>
      <c r="C300" s="22"/>
      <c r="D300" s="51"/>
      <c r="E300" s="52"/>
      <c r="F300" s="20"/>
    </row>
    <row r="301" spans="1:6" x14ac:dyDescent="0.25">
      <c r="A301" s="54"/>
      <c r="B301" s="16"/>
      <c r="C301" s="16"/>
      <c r="D301" s="16"/>
      <c r="E301" s="18"/>
      <c r="F301" s="48"/>
    </row>
    <row r="302" spans="1:6" x14ac:dyDescent="0.25">
      <c r="A302" s="19" t="s">
        <v>12</v>
      </c>
      <c r="B302" s="13" t="s">
        <v>13</v>
      </c>
      <c r="C302" s="16"/>
      <c r="D302" s="16"/>
      <c r="E302" s="18"/>
      <c r="F302" s="14">
        <f>SUM(E304:E304)</f>
        <v>0</v>
      </c>
    </row>
    <row r="303" spans="1:6" x14ac:dyDescent="0.25">
      <c r="A303" s="45"/>
      <c r="B303" s="16"/>
      <c r="C303" s="16"/>
      <c r="D303" s="16"/>
      <c r="E303" s="18"/>
      <c r="F303" s="48"/>
    </row>
    <row r="304" spans="1:6" x14ac:dyDescent="0.25">
      <c r="A304" s="45"/>
      <c r="B304" s="16"/>
      <c r="C304" s="16"/>
      <c r="D304" s="16"/>
      <c r="E304" s="18"/>
      <c r="F304" s="48"/>
    </row>
    <row r="305" spans="1:6" x14ac:dyDescent="0.25">
      <c r="A305" s="45"/>
      <c r="B305" s="16"/>
      <c r="C305" s="16"/>
      <c r="D305" s="16"/>
      <c r="E305" s="25"/>
      <c r="F305" s="48"/>
    </row>
    <row r="306" spans="1:6" x14ac:dyDescent="0.25">
      <c r="A306" s="15"/>
      <c r="B306" s="16"/>
      <c r="C306" s="17"/>
      <c r="D306" s="17"/>
      <c r="E306" s="26"/>
      <c r="F306" s="44"/>
    </row>
    <row r="307" spans="1:6" x14ac:dyDescent="0.25">
      <c r="A307" s="19" t="s">
        <v>12</v>
      </c>
      <c r="B307" s="13" t="s">
        <v>15</v>
      </c>
      <c r="C307" s="16"/>
      <c r="D307" s="16"/>
      <c r="E307" s="18"/>
      <c r="F307" s="14">
        <f>SUM(E309:E309)</f>
        <v>0</v>
      </c>
    </row>
    <row r="308" spans="1:6" x14ac:dyDescent="0.25">
      <c r="A308" s="15"/>
      <c r="B308" s="33"/>
      <c r="C308" s="16"/>
      <c r="D308" s="16"/>
      <c r="E308" s="18"/>
      <c r="F308" s="48"/>
    </row>
    <row r="309" spans="1:6" x14ac:dyDescent="0.25">
      <c r="A309" s="40"/>
      <c r="B309" s="39"/>
      <c r="C309" s="16"/>
      <c r="D309" s="16"/>
      <c r="E309" s="21"/>
      <c r="F309" s="48"/>
    </row>
    <row r="310" spans="1:6" x14ac:dyDescent="0.25">
      <c r="A310" s="40"/>
      <c r="B310" s="39"/>
      <c r="C310" s="16"/>
      <c r="D310" s="57"/>
      <c r="E310" s="21"/>
      <c r="F310" s="48"/>
    </row>
    <row r="311" spans="1:6" x14ac:dyDescent="0.25">
      <c r="A311" s="15"/>
      <c r="B311" s="16"/>
      <c r="C311" s="17"/>
      <c r="D311" s="17"/>
      <c r="E311" s="18"/>
      <c r="F311" s="44"/>
    </row>
    <row r="312" spans="1:6" ht="15.75" thickBot="1" x14ac:dyDescent="0.3">
      <c r="A312" s="50"/>
      <c r="B312" s="16" t="s">
        <v>36</v>
      </c>
      <c r="C312" s="16"/>
      <c r="D312" s="16"/>
      <c r="E312" s="16"/>
      <c r="F312" s="28">
        <f>+F291+F293+F297-F302-F307</f>
        <v>10000</v>
      </c>
    </row>
    <row r="313" spans="1:6" ht="15.75" thickTop="1" x14ac:dyDescent="0.25">
      <c r="A313" s="50"/>
      <c r="B313" s="16"/>
      <c r="C313" s="16"/>
      <c r="D313" s="16"/>
      <c r="E313" s="16"/>
      <c r="F313" s="20"/>
    </row>
    <row r="314" spans="1:6" x14ac:dyDescent="0.25">
      <c r="A314" s="50"/>
      <c r="B314" s="16"/>
      <c r="C314" s="16"/>
      <c r="D314" s="16"/>
      <c r="E314" s="16"/>
      <c r="F314" s="20"/>
    </row>
    <row r="315" spans="1:6" x14ac:dyDescent="0.25">
      <c r="A315" s="27"/>
      <c r="B315" s="10"/>
      <c r="C315" s="10"/>
      <c r="D315" s="10"/>
      <c r="E315" s="10"/>
      <c r="F315" s="20"/>
    </row>
    <row r="316" spans="1:6" x14ac:dyDescent="0.25">
      <c r="A316" s="61" t="s">
        <v>37</v>
      </c>
      <c r="B316" s="62"/>
      <c r="C316" s="62"/>
      <c r="D316" s="62"/>
      <c r="E316" s="62"/>
      <c r="F316" s="63"/>
    </row>
    <row r="317" spans="1:6" x14ac:dyDescent="0.25">
      <c r="A317" s="37"/>
      <c r="B317" s="23"/>
      <c r="C317" s="23"/>
      <c r="D317" s="24"/>
      <c r="E317" s="23"/>
      <c r="F317" s="38"/>
    </row>
    <row r="318" spans="1:6" x14ac:dyDescent="0.25">
      <c r="A318" s="37"/>
      <c r="B318" s="23"/>
      <c r="C318" s="23"/>
      <c r="D318" s="24"/>
      <c r="E318" s="23"/>
      <c r="F318" s="38"/>
    </row>
    <row r="319" spans="1:6" x14ac:dyDescent="0.25">
      <c r="A319" s="61" t="s">
        <v>38</v>
      </c>
      <c r="B319" s="62"/>
      <c r="C319" s="62"/>
      <c r="D319" s="62"/>
      <c r="E319" s="62"/>
      <c r="F319" s="63"/>
    </row>
    <row r="320" spans="1:6" ht="15.75" thickBot="1" x14ac:dyDescent="0.3">
      <c r="A320" s="41"/>
      <c r="B320" s="30"/>
      <c r="C320" s="30"/>
      <c r="D320" s="30"/>
      <c r="E320" s="30"/>
      <c r="F320" s="42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ht="15.75" thickBot="1" x14ac:dyDescent="0.3">
      <c r="A326" s="1"/>
      <c r="B326" s="1"/>
      <c r="C326" s="1"/>
      <c r="D326" s="1"/>
      <c r="E326" s="1"/>
      <c r="F326" s="1"/>
    </row>
    <row r="327" spans="1:6" x14ac:dyDescent="0.25">
      <c r="A327" s="64" t="s">
        <v>0</v>
      </c>
      <c r="B327" s="65"/>
      <c r="C327" s="65"/>
      <c r="D327" s="65"/>
      <c r="E327" s="65"/>
      <c r="F327" s="66"/>
    </row>
    <row r="328" spans="1:6" x14ac:dyDescent="0.25">
      <c r="A328" s="67"/>
      <c r="B328" s="68"/>
      <c r="C328" s="68"/>
      <c r="D328" s="68"/>
      <c r="E328" s="68"/>
      <c r="F328" s="69"/>
    </row>
    <row r="329" spans="1:6" x14ac:dyDescent="0.25">
      <c r="A329" s="70" t="s">
        <v>97</v>
      </c>
      <c r="B329" s="71"/>
      <c r="C329" s="71"/>
      <c r="D329" s="71"/>
      <c r="E329" s="71"/>
      <c r="F329" s="72"/>
    </row>
    <row r="330" spans="1:6" x14ac:dyDescent="0.25">
      <c r="A330" s="2"/>
      <c r="B330" s="34" t="s">
        <v>84</v>
      </c>
      <c r="C330" s="4"/>
      <c r="D330" s="3"/>
      <c r="E330" s="3"/>
      <c r="F330" s="5"/>
    </row>
    <row r="331" spans="1:6" ht="15.75" thickBot="1" x14ac:dyDescent="0.3">
      <c r="A331" s="6"/>
      <c r="B331" s="35" t="s">
        <v>87</v>
      </c>
      <c r="C331" s="8"/>
      <c r="D331" s="7"/>
      <c r="E331" s="7"/>
      <c r="F331" s="9"/>
    </row>
    <row r="332" spans="1:6" ht="15.75" thickBot="1" x14ac:dyDescent="0.3">
      <c r="A332" s="43"/>
      <c r="B332" s="16" t="s">
        <v>3</v>
      </c>
      <c r="C332" s="16"/>
      <c r="D332" s="16"/>
      <c r="E332" s="16"/>
      <c r="F332" s="11">
        <v>10000</v>
      </c>
    </row>
    <row r="333" spans="1:6" ht="15.75" thickTop="1" x14ac:dyDescent="0.25">
      <c r="A333" s="43"/>
      <c r="B333" s="16"/>
      <c r="C333" s="16"/>
      <c r="D333" s="16"/>
      <c r="E333" s="16"/>
      <c r="F333" s="44"/>
    </row>
    <row r="334" spans="1:6" x14ac:dyDescent="0.25">
      <c r="A334" s="12" t="s">
        <v>4</v>
      </c>
      <c r="B334" s="13" t="s">
        <v>5</v>
      </c>
      <c r="C334" s="13"/>
      <c r="D334" s="13"/>
      <c r="E334" s="16"/>
      <c r="F334" s="14">
        <f>SUM(E336:E337)</f>
        <v>0</v>
      </c>
    </row>
    <row r="335" spans="1:6" x14ac:dyDescent="0.25">
      <c r="A335" s="45"/>
      <c r="B335" s="46"/>
      <c r="C335" s="16"/>
      <c r="D335" s="16"/>
      <c r="E335" s="47"/>
      <c r="F335" s="44"/>
    </row>
    <row r="336" spans="1:6" x14ac:dyDescent="0.25">
      <c r="A336" s="45"/>
      <c r="B336" s="33"/>
      <c r="C336" s="16"/>
      <c r="D336" s="16"/>
      <c r="E336" s="47"/>
      <c r="F336" s="44"/>
    </row>
    <row r="337" spans="1:6" x14ac:dyDescent="0.25">
      <c r="A337" s="45"/>
      <c r="B337" s="33"/>
      <c r="C337" s="16"/>
      <c r="D337" s="16"/>
      <c r="E337" s="47"/>
      <c r="F337" s="44"/>
    </row>
    <row r="338" spans="1:6" x14ac:dyDescent="0.25">
      <c r="A338" s="15"/>
      <c r="B338" s="16"/>
      <c r="C338" s="17"/>
      <c r="D338" s="17"/>
      <c r="E338" s="18"/>
      <c r="F338" s="48"/>
    </row>
    <row r="339" spans="1:6" x14ac:dyDescent="0.25">
      <c r="A339" s="19" t="s">
        <v>4</v>
      </c>
      <c r="B339" s="13" t="s">
        <v>9</v>
      </c>
      <c r="C339" s="13"/>
      <c r="D339" s="13"/>
      <c r="E339" s="18"/>
      <c r="F339" s="14">
        <f>SUM(E341:E342)</f>
        <v>0</v>
      </c>
    </row>
    <row r="340" spans="1:6" x14ac:dyDescent="0.25">
      <c r="A340" s="19"/>
      <c r="B340" s="13"/>
      <c r="C340" s="13"/>
      <c r="D340" s="13"/>
      <c r="E340" s="18"/>
      <c r="F340" s="20"/>
    </row>
    <row r="341" spans="1:6" x14ac:dyDescent="0.25">
      <c r="A341" s="53"/>
      <c r="B341" s="16"/>
      <c r="C341" s="22"/>
      <c r="D341" s="51"/>
      <c r="E341" s="52"/>
      <c r="F341" s="20"/>
    </row>
    <row r="342" spans="1:6" x14ac:dyDescent="0.25">
      <c r="A342" s="53"/>
      <c r="B342" s="16"/>
      <c r="C342" s="22"/>
      <c r="D342" s="51"/>
      <c r="E342" s="52"/>
      <c r="F342" s="20"/>
    </row>
    <row r="343" spans="1:6" x14ac:dyDescent="0.25">
      <c r="A343" s="54"/>
      <c r="B343" s="16"/>
      <c r="C343" s="16"/>
      <c r="D343" s="16"/>
      <c r="E343" s="18"/>
      <c r="F343" s="48"/>
    </row>
    <row r="344" spans="1:6" x14ac:dyDescent="0.25">
      <c r="A344" s="19" t="s">
        <v>12</v>
      </c>
      <c r="B344" s="13" t="s">
        <v>13</v>
      </c>
      <c r="C344" s="16"/>
      <c r="D344" s="16"/>
      <c r="E344" s="18"/>
      <c r="F344" s="14">
        <f>SUM(E346:E348)</f>
        <v>0</v>
      </c>
    </row>
    <row r="345" spans="1:6" x14ac:dyDescent="0.25">
      <c r="A345" s="45"/>
      <c r="B345" s="16"/>
      <c r="C345" s="16"/>
      <c r="D345" s="16"/>
      <c r="E345" s="18"/>
      <c r="F345" s="48"/>
    </row>
    <row r="346" spans="1:6" x14ac:dyDescent="0.25">
      <c r="A346" s="45"/>
      <c r="B346" s="16"/>
      <c r="C346" s="16"/>
      <c r="D346" s="16"/>
      <c r="E346" s="18"/>
      <c r="F346" s="48"/>
    </row>
    <row r="347" spans="1:6" x14ac:dyDescent="0.25">
      <c r="A347" s="45"/>
      <c r="B347" s="16"/>
      <c r="C347" s="16"/>
      <c r="D347" s="16"/>
      <c r="E347" s="25"/>
      <c r="F347" s="48"/>
    </row>
    <row r="348" spans="1:6" x14ac:dyDescent="0.25">
      <c r="A348" s="45"/>
      <c r="B348" s="16"/>
      <c r="C348" s="16"/>
      <c r="D348" s="16"/>
      <c r="E348" s="25"/>
      <c r="F348" s="48"/>
    </row>
    <row r="349" spans="1:6" x14ac:dyDescent="0.25">
      <c r="A349" s="45"/>
      <c r="B349" s="16"/>
      <c r="C349" s="16"/>
      <c r="D349" s="16"/>
      <c r="E349" s="25"/>
      <c r="F349" s="48"/>
    </row>
    <row r="350" spans="1:6" x14ac:dyDescent="0.25">
      <c r="A350" s="15"/>
      <c r="B350" s="16"/>
      <c r="C350" s="17"/>
      <c r="D350" s="17"/>
      <c r="E350" s="26"/>
      <c r="F350" s="44"/>
    </row>
    <row r="351" spans="1:6" x14ac:dyDescent="0.25">
      <c r="A351" s="19" t="s">
        <v>12</v>
      </c>
      <c r="B351" s="13" t="s">
        <v>15</v>
      </c>
      <c r="C351" s="16"/>
      <c r="D351" s="16"/>
      <c r="E351" s="18"/>
      <c r="F351" s="14">
        <f>SUM(E353:E353)</f>
        <v>0</v>
      </c>
    </row>
    <row r="352" spans="1:6" x14ac:dyDescent="0.25">
      <c r="A352" s="15"/>
      <c r="B352" s="33"/>
      <c r="C352" s="16"/>
      <c r="D352" s="16"/>
      <c r="E352" s="18"/>
      <c r="F352" s="48"/>
    </row>
    <row r="353" spans="1:6" x14ac:dyDescent="0.25">
      <c r="A353" s="40"/>
      <c r="B353" s="39"/>
      <c r="C353" s="16"/>
      <c r="D353" s="16"/>
      <c r="E353" s="21"/>
      <c r="F353" s="48"/>
    </row>
    <row r="354" spans="1:6" x14ac:dyDescent="0.25">
      <c r="A354" s="40"/>
      <c r="B354" s="39"/>
      <c r="C354" s="16"/>
      <c r="D354" s="57"/>
      <c r="E354" s="21"/>
      <c r="F354" s="48"/>
    </row>
    <row r="355" spans="1:6" x14ac:dyDescent="0.25">
      <c r="A355" s="15"/>
      <c r="B355" s="16"/>
      <c r="C355" s="17"/>
      <c r="D355" s="17"/>
      <c r="E355" s="18"/>
      <c r="F355" s="44"/>
    </row>
    <row r="356" spans="1:6" ht="15.75" thickBot="1" x14ac:dyDescent="0.3">
      <c r="A356" s="50"/>
      <c r="B356" s="16" t="s">
        <v>36</v>
      </c>
      <c r="C356" s="16"/>
      <c r="D356" s="16"/>
      <c r="E356" s="16"/>
      <c r="F356" s="28">
        <f>+F332+F334+F339-F344-F351</f>
        <v>10000</v>
      </c>
    </row>
    <row r="357" spans="1:6" ht="15.75" thickTop="1" x14ac:dyDescent="0.25">
      <c r="A357" s="50"/>
      <c r="B357" s="16"/>
      <c r="C357" s="16"/>
      <c r="D357" s="16"/>
      <c r="E357" s="16"/>
      <c r="F357" s="20"/>
    </row>
    <row r="358" spans="1:6" x14ac:dyDescent="0.25">
      <c r="A358" s="50"/>
      <c r="B358" s="16"/>
      <c r="C358" s="16"/>
      <c r="D358" s="16"/>
      <c r="E358" s="16"/>
      <c r="F358" s="20"/>
    </row>
    <row r="359" spans="1:6" x14ac:dyDescent="0.25">
      <c r="A359" s="27"/>
      <c r="B359" s="10"/>
      <c r="C359" s="10"/>
      <c r="D359" s="10"/>
      <c r="E359" s="10"/>
      <c r="F359" s="20"/>
    </row>
    <row r="360" spans="1:6" x14ac:dyDescent="0.25">
      <c r="A360" s="61" t="s">
        <v>37</v>
      </c>
      <c r="B360" s="62"/>
      <c r="C360" s="62"/>
      <c r="D360" s="62"/>
      <c r="E360" s="62"/>
      <c r="F360" s="63"/>
    </row>
    <row r="361" spans="1:6" x14ac:dyDescent="0.25">
      <c r="A361" s="37"/>
      <c r="B361" s="23"/>
      <c r="C361" s="23"/>
      <c r="D361" s="24"/>
      <c r="E361" s="23"/>
      <c r="F361" s="38"/>
    </row>
    <row r="362" spans="1:6" x14ac:dyDescent="0.25">
      <c r="A362" s="37"/>
      <c r="B362" s="23"/>
      <c r="C362" s="23"/>
      <c r="D362" s="24"/>
      <c r="E362" s="23"/>
      <c r="F362" s="38"/>
    </row>
    <row r="363" spans="1:6" x14ac:dyDescent="0.25">
      <c r="A363" s="61" t="s">
        <v>38</v>
      </c>
      <c r="B363" s="62"/>
      <c r="C363" s="62"/>
      <c r="D363" s="62"/>
      <c r="E363" s="62"/>
      <c r="F363" s="63"/>
    </row>
    <row r="364" spans="1:6" ht="15.75" thickBot="1" x14ac:dyDescent="0.3">
      <c r="A364" s="41"/>
      <c r="B364" s="30"/>
      <c r="C364" s="30"/>
      <c r="D364" s="30"/>
      <c r="E364" s="30"/>
      <c r="F364" s="42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ht="15.75" thickBot="1" x14ac:dyDescent="0.3">
      <c r="A370" s="1"/>
      <c r="B370" s="1"/>
      <c r="C370" s="1"/>
      <c r="D370" s="1"/>
      <c r="E370" s="1"/>
      <c r="F370" s="1"/>
    </row>
    <row r="371" spans="1:6" x14ac:dyDescent="0.25">
      <c r="A371" s="64" t="s">
        <v>0</v>
      </c>
      <c r="B371" s="65"/>
      <c r="C371" s="65"/>
      <c r="D371" s="65"/>
      <c r="E371" s="65"/>
      <c r="F371" s="66"/>
    </row>
    <row r="372" spans="1:6" x14ac:dyDescent="0.25">
      <c r="A372" s="67"/>
      <c r="B372" s="68"/>
      <c r="C372" s="68"/>
      <c r="D372" s="68"/>
      <c r="E372" s="68"/>
      <c r="F372" s="69"/>
    </row>
    <row r="373" spans="1:6" x14ac:dyDescent="0.25">
      <c r="A373" s="70" t="s">
        <v>97</v>
      </c>
      <c r="B373" s="71"/>
      <c r="C373" s="71"/>
      <c r="D373" s="71"/>
      <c r="E373" s="71"/>
      <c r="F373" s="72"/>
    </row>
    <row r="374" spans="1:6" x14ac:dyDescent="0.25">
      <c r="A374" s="2"/>
      <c r="B374" s="34" t="s">
        <v>84</v>
      </c>
      <c r="C374" s="4"/>
      <c r="D374" s="3"/>
      <c r="E374" s="3"/>
      <c r="F374" s="5"/>
    </row>
    <row r="375" spans="1:6" ht="15.75" thickBot="1" x14ac:dyDescent="0.3">
      <c r="A375" s="6"/>
      <c r="B375" s="35" t="s">
        <v>88</v>
      </c>
      <c r="C375" s="8"/>
      <c r="D375" s="7"/>
      <c r="E375" s="7"/>
      <c r="F375" s="9"/>
    </row>
    <row r="376" spans="1:6" ht="15.75" thickBot="1" x14ac:dyDescent="0.3">
      <c r="A376" s="43"/>
      <c r="B376" s="16" t="s">
        <v>3</v>
      </c>
      <c r="C376" s="16"/>
      <c r="D376" s="16"/>
      <c r="E376" s="16"/>
      <c r="F376" s="11">
        <v>10000</v>
      </c>
    </row>
    <row r="377" spans="1:6" ht="15.75" thickTop="1" x14ac:dyDescent="0.25">
      <c r="A377" s="43"/>
      <c r="B377" s="16"/>
      <c r="C377" s="16"/>
      <c r="D377" s="16"/>
      <c r="E377" s="16"/>
      <c r="F377" s="44"/>
    </row>
    <row r="378" spans="1:6" x14ac:dyDescent="0.25">
      <c r="A378" s="12" t="s">
        <v>4</v>
      </c>
      <c r="B378" s="13" t="s">
        <v>5</v>
      </c>
      <c r="C378" s="13"/>
      <c r="D378" s="13"/>
      <c r="E378" s="16"/>
      <c r="F378" s="14">
        <f>SUM(E380:E380)</f>
        <v>0</v>
      </c>
    </row>
    <row r="379" spans="1:6" x14ac:dyDescent="0.25">
      <c r="A379" s="45"/>
      <c r="B379" s="46"/>
      <c r="C379" s="16"/>
      <c r="D379" s="16"/>
      <c r="E379" s="47"/>
      <c r="F379" s="44"/>
    </row>
    <row r="380" spans="1:6" x14ac:dyDescent="0.25">
      <c r="A380" s="45"/>
      <c r="B380" s="33"/>
      <c r="C380" s="16"/>
      <c r="D380" s="16"/>
      <c r="E380" s="47"/>
      <c r="F380" s="44"/>
    </row>
    <row r="381" spans="1:6" x14ac:dyDescent="0.25">
      <c r="A381" s="15"/>
      <c r="B381" s="16"/>
      <c r="C381" s="17"/>
      <c r="D381" s="17"/>
      <c r="E381" s="18"/>
      <c r="F381" s="48"/>
    </row>
    <row r="382" spans="1:6" x14ac:dyDescent="0.25">
      <c r="A382" s="19" t="s">
        <v>4</v>
      </c>
      <c r="B382" s="13" t="s">
        <v>9</v>
      </c>
      <c r="C382" s="13"/>
      <c r="D382" s="13"/>
      <c r="E382" s="18"/>
      <c r="F382" s="14">
        <f>SUM(E384:E385)</f>
        <v>0</v>
      </c>
    </row>
    <row r="383" spans="1:6" x14ac:dyDescent="0.25">
      <c r="A383" s="19"/>
      <c r="B383" s="13"/>
      <c r="C383" s="13"/>
      <c r="D383" s="13"/>
      <c r="E383" s="18"/>
      <c r="F383" s="20"/>
    </row>
    <row r="384" spans="1:6" x14ac:dyDescent="0.25">
      <c r="A384" s="53"/>
      <c r="B384" s="16"/>
      <c r="C384" s="22"/>
      <c r="D384" s="51"/>
      <c r="E384" s="52"/>
      <c r="F384" s="20"/>
    </row>
    <row r="385" spans="1:6" x14ac:dyDescent="0.25">
      <c r="A385" s="53"/>
      <c r="B385" s="16"/>
      <c r="C385" s="22"/>
      <c r="D385" s="51"/>
      <c r="E385" s="52"/>
      <c r="F385" s="20"/>
    </row>
    <row r="386" spans="1:6" x14ac:dyDescent="0.25">
      <c r="A386" s="54"/>
      <c r="B386" s="16"/>
      <c r="C386" s="16"/>
      <c r="D386" s="16"/>
      <c r="E386" s="18"/>
      <c r="F386" s="48"/>
    </row>
    <row r="387" spans="1:6" x14ac:dyDescent="0.25">
      <c r="A387" s="19" t="s">
        <v>12</v>
      </c>
      <c r="B387" s="13" t="s">
        <v>13</v>
      </c>
      <c r="C387" s="16"/>
      <c r="D387" s="16"/>
      <c r="E387" s="18"/>
      <c r="F387" s="14">
        <f>SUM(E389:E389)</f>
        <v>0</v>
      </c>
    </row>
    <row r="388" spans="1:6" x14ac:dyDescent="0.25">
      <c r="A388" s="45"/>
      <c r="B388" s="16"/>
      <c r="C388" s="16"/>
      <c r="D388" s="16"/>
      <c r="E388" s="18"/>
      <c r="F388" s="48"/>
    </row>
    <row r="389" spans="1:6" x14ac:dyDescent="0.25">
      <c r="A389" s="45"/>
      <c r="B389" s="16"/>
      <c r="C389" s="16"/>
      <c r="D389" s="16"/>
      <c r="E389" s="25"/>
      <c r="F389" s="48"/>
    </row>
    <row r="390" spans="1:6" x14ac:dyDescent="0.25">
      <c r="A390" s="45"/>
      <c r="B390" s="16"/>
      <c r="C390" s="16"/>
      <c r="D390" s="16"/>
      <c r="E390" s="25"/>
      <c r="F390" s="48"/>
    </row>
    <row r="391" spans="1:6" x14ac:dyDescent="0.25">
      <c r="A391" s="15"/>
      <c r="B391" s="16"/>
      <c r="C391" s="17"/>
      <c r="D391" s="17"/>
      <c r="E391" s="26"/>
      <c r="F391" s="44"/>
    </row>
    <row r="392" spans="1:6" x14ac:dyDescent="0.25">
      <c r="A392" s="19" t="s">
        <v>12</v>
      </c>
      <c r="B392" s="13" t="s">
        <v>15</v>
      </c>
      <c r="C392" s="16"/>
      <c r="D392" s="16"/>
      <c r="E392" s="18"/>
      <c r="F392" s="14">
        <f>SUM(E394:E394)</f>
        <v>0</v>
      </c>
    </row>
    <row r="393" spans="1:6" x14ac:dyDescent="0.25">
      <c r="A393" s="15"/>
      <c r="B393" s="33"/>
      <c r="C393" s="16"/>
      <c r="D393" s="16"/>
      <c r="E393" s="18"/>
      <c r="F393" s="48"/>
    </row>
    <row r="394" spans="1:6" x14ac:dyDescent="0.25">
      <c r="A394" s="40"/>
      <c r="B394" s="39"/>
      <c r="C394" s="16"/>
      <c r="D394" s="16"/>
      <c r="E394" s="21"/>
      <c r="F394" s="48"/>
    </row>
    <row r="395" spans="1:6" x14ac:dyDescent="0.25">
      <c r="A395" s="40"/>
      <c r="B395" s="39"/>
      <c r="C395" s="16"/>
      <c r="D395" s="57"/>
      <c r="E395" s="21"/>
      <c r="F395" s="48"/>
    </row>
    <row r="396" spans="1:6" x14ac:dyDescent="0.25">
      <c r="A396" s="15"/>
      <c r="B396" s="16"/>
      <c r="C396" s="17"/>
      <c r="D396" s="17"/>
      <c r="E396" s="18"/>
      <c r="F396" s="44"/>
    </row>
    <row r="397" spans="1:6" ht="15.75" thickBot="1" x14ac:dyDescent="0.3">
      <c r="A397" s="50"/>
      <c r="B397" s="16" t="s">
        <v>36</v>
      </c>
      <c r="C397" s="16"/>
      <c r="D397" s="16"/>
      <c r="E397" s="16"/>
      <c r="F397" s="28">
        <f>+F376+F378+F382-F387-F392</f>
        <v>10000</v>
      </c>
    </row>
    <row r="398" spans="1:6" ht="15.75" thickTop="1" x14ac:dyDescent="0.25">
      <c r="A398" s="50"/>
      <c r="B398" s="16"/>
      <c r="C398" s="16"/>
      <c r="D398" s="16"/>
      <c r="E398" s="16"/>
      <c r="F398" s="20"/>
    </row>
    <row r="399" spans="1:6" x14ac:dyDescent="0.25">
      <c r="A399" s="50"/>
      <c r="B399" s="16"/>
      <c r="C399" s="16"/>
      <c r="D399" s="16"/>
      <c r="E399" s="16"/>
      <c r="F399" s="20"/>
    </row>
    <row r="400" spans="1:6" x14ac:dyDescent="0.25">
      <c r="A400" s="27"/>
      <c r="B400" s="10"/>
      <c r="C400" s="10"/>
      <c r="D400" s="10"/>
      <c r="E400" s="10"/>
      <c r="F400" s="20"/>
    </row>
    <row r="401" spans="1:6" x14ac:dyDescent="0.25">
      <c r="A401" s="61" t="s">
        <v>37</v>
      </c>
      <c r="B401" s="62"/>
      <c r="C401" s="62"/>
      <c r="D401" s="62"/>
      <c r="E401" s="62"/>
      <c r="F401" s="63"/>
    </row>
    <row r="402" spans="1:6" x14ac:dyDescent="0.25">
      <c r="A402" s="37"/>
      <c r="B402" s="23"/>
      <c r="C402" s="23"/>
      <c r="D402" s="24"/>
      <c r="E402" s="23"/>
      <c r="F402" s="38"/>
    </row>
    <row r="403" spans="1:6" x14ac:dyDescent="0.25">
      <c r="A403" s="37"/>
      <c r="B403" s="23"/>
      <c r="C403" s="23"/>
      <c r="D403" s="24"/>
      <c r="E403" s="23"/>
      <c r="F403" s="38"/>
    </row>
    <row r="404" spans="1:6" x14ac:dyDescent="0.25">
      <c r="A404" s="61" t="s">
        <v>38</v>
      </c>
      <c r="B404" s="62"/>
      <c r="C404" s="62"/>
      <c r="D404" s="62"/>
      <c r="E404" s="62"/>
      <c r="F404" s="63"/>
    </row>
    <row r="405" spans="1:6" ht="15.75" thickBot="1" x14ac:dyDescent="0.3">
      <c r="A405" s="41"/>
      <c r="B405" s="30"/>
      <c r="C405" s="30"/>
      <c r="D405" s="30"/>
      <c r="E405" s="30"/>
      <c r="F405" s="42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ht="15.75" thickBot="1" x14ac:dyDescent="0.3">
      <c r="A410" s="1"/>
      <c r="B410" s="1"/>
      <c r="C410" s="1"/>
      <c r="D410" s="1"/>
      <c r="E410" s="1"/>
      <c r="F410" s="1"/>
    </row>
    <row r="411" spans="1:6" x14ac:dyDescent="0.25">
      <c r="A411" s="64" t="s">
        <v>0</v>
      </c>
      <c r="B411" s="65"/>
      <c r="C411" s="65"/>
      <c r="D411" s="65"/>
      <c r="E411" s="65"/>
      <c r="F411" s="66"/>
    </row>
    <row r="412" spans="1:6" x14ac:dyDescent="0.25">
      <c r="A412" s="67"/>
      <c r="B412" s="68"/>
      <c r="C412" s="68"/>
      <c r="D412" s="68"/>
      <c r="E412" s="68"/>
      <c r="F412" s="69"/>
    </row>
    <row r="413" spans="1:6" x14ac:dyDescent="0.25">
      <c r="A413" s="70" t="s">
        <v>97</v>
      </c>
      <c r="B413" s="71"/>
      <c r="C413" s="71"/>
      <c r="D413" s="71"/>
      <c r="E413" s="71"/>
      <c r="F413" s="72"/>
    </row>
    <row r="414" spans="1:6" x14ac:dyDescent="0.25">
      <c r="A414" s="2"/>
      <c r="B414" s="34" t="s">
        <v>84</v>
      </c>
      <c r="C414" s="4"/>
      <c r="D414" s="3"/>
      <c r="E414" s="3"/>
      <c r="F414" s="5"/>
    </row>
    <row r="415" spans="1:6" ht="15.75" thickBot="1" x14ac:dyDescent="0.3">
      <c r="A415" s="6"/>
      <c r="B415" s="35" t="s">
        <v>89</v>
      </c>
      <c r="C415" s="8"/>
      <c r="D415" s="7"/>
      <c r="E415" s="7"/>
      <c r="F415" s="9"/>
    </row>
    <row r="416" spans="1:6" ht="15.75" thickBot="1" x14ac:dyDescent="0.3">
      <c r="A416" s="43"/>
      <c r="B416" s="16" t="s">
        <v>3</v>
      </c>
      <c r="C416" s="16"/>
      <c r="D416" s="16"/>
      <c r="E416" s="16"/>
      <c r="F416" s="11">
        <v>10000</v>
      </c>
    </row>
    <row r="417" spans="1:6" ht="15.75" thickTop="1" x14ac:dyDescent="0.25">
      <c r="A417" s="43"/>
      <c r="B417" s="16"/>
      <c r="C417" s="16"/>
      <c r="D417" s="16"/>
      <c r="E417" s="16"/>
      <c r="F417" s="44"/>
    </row>
    <row r="418" spans="1:6" x14ac:dyDescent="0.25">
      <c r="A418" s="12" t="s">
        <v>4</v>
      </c>
      <c r="B418" s="13" t="s">
        <v>5</v>
      </c>
      <c r="C418" s="13"/>
      <c r="D418" s="13"/>
      <c r="E418" s="16"/>
      <c r="F418" s="14">
        <f>SUM(E420:E420)</f>
        <v>0</v>
      </c>
    </row>
    <row r="419" spans="1:6" x14ac:dyDescent="0.25">
      <c r="A419" s="45"/>
      <c r="B419" s="46"/>
      <c r="C419" s="16"/>
      <c r="D419" s="16"/>
      <c r="E419" s="47"/>
      <c r="F419" s="44"/>
    </row>
    <row r="420" spans="1:6" x14ac:dyDescent="0.25">
      <c r="A420" s="45"/>
      <c r="B420" s="33"/>
      <c r="C420" s="16"/>
      <c r="D420" s="16"/>
      <c r="E420" s="47"/>
      <c r="F420" s="44"/>
    </row>
    <row r="421" spans="1:6" x14ac:dyDescent="0.25">
      <c r="A421" s="15"/>
      <c r="B421" s="16"/>
      <c r="C421" s="17"/>
      <c r="D421" s="17"/>
      <c r="E421" s="18"/>
      <c r="F421" s="48"/>
    </row>
    <row r="422" spans="1:6" x14ac:dyDescent="0.25">
      <c r="A422" s="19" t="s">
        <v>4</v>
      </c>
      <c r="B422" s="13" t="s">
        <v>9</v>
      </c>
      <c r="C422" s="13"/>
      <c r="D422" s="13"/>
      <c r="E422" s="18"/>
      <c r="F422" s="14">
        <f>SUM(E424:E425)</f>
        <v>0</v>
      </c>
    </row>
    <row r="423" spans="1:6" x14ac:dyDescent="0.25">
      <c r="A423" s="19"/>
      <c r="B423" s="13"/>
      <c r="C423" s="13"/>
      <c r="D423" s="13"/>
      <c r="E423" s="18"/>
      <c r="F423" s="20"/>
    </row>
    <row r="424" spans="1:6" x14ac:dyDescent="0.25">
      <c r="A424" s="53"/>
      <c r="B424" s="16"/>
      <c r="C424" s="22"/>
      <c r="D424" s="51"/>
      <c r="E424" s="52"/>
      <c r="F424" s="20"/>
    </row>
    <row r="425" spans="1:6" x14ac:dyDescent="0.25">
      <c r="A425" s="53"/>
      <c r="B425" s="16"/>
      <c r="C425" s="22"/>
      <c r="D425" s="51"/>
      <c r="E425" s="52"/>
      <c r="F425" s="20"/>
    </row>
    <row r="426" spans="1:6" x14ac:dyDescent="0.25">
      <c r="A426" s="54"/>
      <c r="B426" s="16"/>
      <c r="C426" s="16"/>
      <c r="D426" s="16"/>
      <c r="E426" s="18"/>
      <c r="F426" s="48"/>
    </row>
    <row r="427" spans="1:6" x14ac:dyDescent="0.25">
      <c r="A427" s="19" t="s">
        <v>12</v>
      </c>
      <c r="B427" s="13" t="s">
        <v>13</v>
      </c>
      <c r="C427" s="16"/>
      <c r="D427" s="16"/>
      <c r="E427" s="18"/>
      <c r="F427" s="14">
        <f>SUM(E429:E429)</f>
        <v>0</v>
      </c>
    </row>
    <row r="428" spans="1:6" x14ac:dyDescent="0.25">
      <c r="A428" s="45"/>
      <c r="B428" s="16"/>
      <c r="C428" s="16"/>
      <c r="D428" s="16"/>
      <c r="E428" s="18"/>
      <c r="F428" s="48"/>
    </row>
    <row r="429" spans="1:6" x14ac:dyDescent="0.25">
      <c r="A429" s="45"/>
      <c r="B429" s="16"/>
      <c r="C429" s="16"/>
      <c r="D429" s="16"/>
      <c r="E429" s="18"/>
      <c r="F429" s="48"/>
    </row>
    <row r="430" spans="1:6" x14ac:dyDescent="0.25">
      <c r="A430" s="45"/>
      <c r="B430" s="16"/>
      <c r="C430" s="16"/>
      <c r="D430" s="16"/>
      <c r="E430" s="25"/>
      <c r="F430" s="48"/>
    </row>
    <row r="431" spans="1:6" x14ac:dyDescent="0.25">
      <c r="A431" s="15"/>
      <c r="B431" s="16"/>
      <c r="C431" s="17"/>
      <c r="D431" s="17"/>
      <c r="E431" s="26"/>
      <c r="F431" s="44"/>
    </row>
    <row r="432" spans="1:6" x14ac:dyDescent="0.25">
      <c r="A432" s="19" t="s">
        <v>12</v>
      </c>
      <c r="B432" s="13" t="s">
        <v>15</v>
      </c>
      <c r="C432" s="16"/>
      <c r="D432" s="16"/>
      <c r="E432" s="18"/>
      <c r="F432" s="14">
        <f>SUM(E434:E435)</f>
        <v>0</v>
      </c>
    </row>
    <row r="433" spans="1:6" x14ac:dyDescent="0.25">
      <c r="A433" s="15"/>
      <c r="B433" s="33"/>
      <c r="C433" s="16"/>
      <c r="D433" s="16"/>
      <c r="E433" s="18"/>
      <c r="F433" s="48"/>
    </row>
    <row r="434" spans="1:6" x14ac:dyDescent="0.25">
      <c r="A434" s="40"/>
      <c r="B434" s="39"/>
      <c r="C434" s="16"/>
      <c r="D434" s="16"/>
      <c r="E434" s="21"/>
      <c r="F434" s="48"/>
    </row>
    <row r="435" spans="1:6" x14ac:dyDescent="0.25">
      <c r="A435" s="40"/>
      <c r="B435" s="39"/>
      <c r="C435" s="39"/>
      <c r="D435" s="39"/>
      <c r="E435" s="21"/>
      <c r="F435" s="48"/>
    </row>
    <row r="436" spans="1:6" x14ac:dyDescent="0.25">
      <c r="A436" s="40"/>
      <c r="B436" s="39"/>
      <c r="C436" s="16"/>
      <c r="D436" s="57"/>
      <c r="E436" s="21"/>
      <c r="F436" s="48"/>
    </row>
    <row r="437" spans="1:6" x14ac:dyDescent="0.25">
      <c r="A437" s="15"/>
      <c r="B437" s="16"/>
      <c r="C437" s="17"/>
      <c r="D437" s="17"/>
      <c r="E437" s="18"/>
      <c r="F437" s="44"/>
    </row>
    <row r="438" spans="1:6" ht="15.75" thickBot="1" x14ac:dyDescent="0.3">
      <c r="A438" s="50"/>
      <c r="B438" s="16" t="s">
        <v>36</v>
      </c>
      <c r="C438" s="16"/>
      <c r="D438" s="16"/>
      <c r="E438" s="16"/>
      <c r="F438" s="28">
        <f>+F416+F418+F422-F427-F432</f>
        <v>10000</v>
      </c>
    </row>
    <row r="439" spans="1:6" ht="15.75" thickTop="1" x14ac:dyDescent="0.25">
      <c r="A439" s="50"/>
      <c r="B439" s="16"/>
      <c r="C439" s="16"/>
      <c r="D439" s="16"/>
      <c r="E439" s="16"/>
      <c r="F439" s="20"/>
    </row>
    <row r="440" spans="1:6" x14ac:dyDescent="0.25">
      <c r="A440" s="50"/>
      <c r="B440" s="16"/>
      <c r="C440" s="16"/>
      <c r="D440" s="16"/>
      <c r="E440" s="16"/>
      <c r="F440" s="20"/>
    </row>
    <row r="441" spans="1:6" x14ac:dyDescent="0.25">
      <c r="A441" s="27"/>
      <c r="B441" s="10"/>
      <c r="C441" s="10"/>
      <c r="D441" s="10"/>
      <c r="E441" s="10"/>
      <c r="F441" s="20"/>
    </row>
    <row r="442" spans="1:6" x14ac:dyDescent="0.25">
      <c r="A442" s="61" t="s">
        <v>37</v>
      </c>
      <c r="B442" s="62"/>
      <c r="C442" s="62"/>
      <c r="D442" s="62"/>
      <c r="E442" s="62"/>
      <c r="F442" s="63"/>
    </row>
    <row r="443" spans="1:6" x14ac:dyDescent="0.25">
      <c r="A443" s="37"/>
      <c r="B443" s="23"/>
      <c r="C443" s="23"/>
      <c r="D443" s="24"/>
      <c r="E443" s="23"/>
      <c r="F443" s="38"/>
    </row>
    <row r="444" spans="1:6" x14ac:dyDescent="0.25">
      <c r="A444" s="37"/>
      <c r="B444" s="23"/>
      <c r="C444" s="23"/>
      <c r="D444" s="24"/>
      <c r="E444" s="23"/>
      <c r="F444" s="38"/>
    </row>
    <row r="445" spans="1:6" x14ac:dyDescent="0.25">
      <c r="A445" s="61" t="s">
        <v>38</v>
      </c>
      <c r="B445" s="62"/>
      <c r="C445" s="62"/>
      <c r="D445" s="62"/>
      <c r="E445" s="62"/>
      <c r="F445" s="63"/>
    </row>
    <row r="446" spans="1:6" ht="15.75" thickBot="1" x14ac:dyDescent="0.3">
      <c r="A446" s="41"/>
      <c r="B446" s="30"/>
      <c r="C446" s="30"/>
      <c r="D446" s="30"/>
      <c r="E446" s="30"/>
      <c r="F446" s="42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ht="15.75" thickBot="1" x14ac:dyDescent="0.3">
      <c r="A452" s="1"/>
      <c r="B452" s="1"/>
      <c r="C452" s="1"/>
      <c r="D452" s="1"/>
      <c r="E452" s="1"/>
      <c r="F452" s="1"/>
    </row>
    <row r="453" spans="1:6" x14ac:dyDescent="0.25">
      <c r="A453" s="64" t="s">
        <v>0</v>
      </c>
      <c r="B453" s="65"/>
      <c r="C453" s="65"/>
      <c r="D453" s="65"/>
      <c r="E453" s="65"/>
      <c r="F453" s="66"/>
    </row>
    <row r="454" spans="1:6" x14ac:dyDescent="0.25">
      <c r="A454" s="67"/>
      <c r="B454" s="68"/>
      <c r="C454" s="68"/>
      <c r="D454" s="68"/>
      <c r="E454" s="68"/>
      <c r="F454" s="69"/>
    </row>
    <row r="455" spans="1:6" x14ac:dyDescent="0.25">
      <c r="A455" s="70" t="s">
        <v>97</v>
      </c>
      <c r="B455" s="71"/>
      <c r="C455" s="71"/>
      <c r="D455" s="71"/>
      <c r="E455" s="71"/>
      <c r="F455" s="72"/>
    </row>
    <row r="456" spans="1:6" x14ac:dyDescent="0.25">
      <c r="A456" s="2"/>
      <c r="B456" s="34" t="s">
        <v>84</v>
      </c>
      <c r="C456" s="4"/>
      <c r="D456" s="3"/>
      <c r="E456" s="3"/>
      <c r="F456" s="5"/>
    </row>
    <row r="457" spans="1:6" ht="15.75" thickBot="1" x14ac:dyDescent="0.3">
      <c r="A457" s="6"/>
      <c r="B457" s="35" t="s">
        <v>90</v>
      </c>
      <c r="C457" s="8"/>
      <c r="D457" s="7"/>
      <c r="E457" s="7"/>
      <c r="F457" s="9"/>
    </row>
    <row r="458" spans="1:6" ht="15.75" thickBot="1" x14ac:dyDescent="0.3">
      <c r="A458" s="43"/>
      <c r="B458" s="16" t="s">
        <v>3</v>
      </c>
      <c r="C458" s="16"/>
      <c r="D458" s="16"/>
      <c r="E458" s="16"/>
      <c r="F458" s="11">
        <v>10000</v>
      </c>
    </row>
    <row r="459" spans="1:6" ht="15.75" thickTop="1" x14ac:dyDescent="0.25">
      <c r="A459" s="43"/>
      <c r="B459" s="16"/>
      <c r="C459" s="16"/>
      <c r="D459" s="16"/>
      <c r="E459" s="16"/>
      <c r="F459" s="44"/>
    </row>
    <row r="460" spans="1:6" x14ac:dyDescent="0.25">
      <c r="A460" s="12" t="s">
        <v>4</v>
      </c>
      <c r="B460" s="13" t="s">
        <v>5</v>
      </c>
      <c r="C460" s="13"/>
      <c r="D460" s="13"/>
      <c r="E460" s="16"/>
      <c r="F460" s="14">
        <f>SUM(E462:E463)</f>
        <v>0</v>
      </c>
    </row>
    <row r="461" spans="1:6" x14ac:dyDescent="0.25">
      <c r="A461" s="45"/>
      <c r="B461" s="46"/>
      <c r="C461" s="16"/>
      <c r="D461" s="16"/>
      <c r="E461" s="47"/>
      <c r="F461" s="44"/>
    </row>
    <row r="462" spans="1:6" x14ac:dyDescent="0.25">
      <c r="A462" s="45"/>
      <c r="B462" s="33"/>
      <c r="C462" s="16"/>
      <c r="D462" s="16"/>
      <c r="E462" s="47"/>
      <c r="F462" s="44"/>
    </row>
    <row r="463" spans="1:6" x14ac:dyDescent="0.25">
      <c r="A463" s="45"/>
      <c r="B463" s="33"/>
      <c r="C463" s="16"/>
      <c r="D463" s="16"/>
      <c r="E463" s="47"/>
      <c r="F463" s="44"/>
    </row>
    <row r="464" spans="1:6" x14ac:dyDescent="0.25">
      <c r="A464" s="15"/>
      <c r="B464" s="16"/>
      <c r="C464" s="17"/>
      <c r="D464" s="17"/>
      <c r="E464" s="18"/>
      <c r="F464" s="48"/>
    </row>
    <row r="465" spans="1:6" x14ac:dyDescent="0.25">
      <c r="A465" s="19" t="s">
        <v>4</v>
      </c>
      <c r="B465" s="13" t="s">
        <v>9</v>
      </c>
      <c r="C465" s="13"/>
      <c r="D465" s="13"/>
      <c r="E465" s="18"/>
      <c r="F465" s="14">
        <f>SUM(E467:E468)</f>
        <v>0</v>
      </c>
    </row>
    <row r="466" spans="1:6" x14ac:dyDescent="0.25">
      <c r="A466" s="19"/>
      <c r="B466" s="13"/>
      <c r="C466" s="13"/>
      <c r="D466" s="13"/>
      <c r="E466" s="18"/>
      <c r="F466" s="20"/>
    </row>
    <row r="467" spans="1:6" x14ac:dyDescent="0.25">
      <c r="A467" s="53"/>
      <c r="B467" s="16"/>
      <c r="C467" s="22"/>
      <c r="D467" s="51"/>
      <c r="E467" s="52"/>
      <c r="F467" s="20"/>
    </row>
    <row r="468" spans="1:6" x14ac:dyDescent="0.25">
      <c r="A468" s="53"/>
      <c r="B468" s="16"/>
      <c r="C468" s="22"/>
      <c r="D468" s="51"/>
      <c r="E468" s="52"/>
      <c r="F468" s="20"/>
    </row>
    <row r="469" spans="1:6" x14ac:dyDescent="0.25">
      <c r="A469" s="54"/>
      <c r="B469" s="16"/>
      <c r="C469" s="16"/>
      <c r="D469" s="16"/>
      <c r="E469" s="18"/>
      <c r="F469" s="48"/>
    </row>
    <row r="470" spans="1:6" x14ac:dyDescent="0.25">
      <c r="A470" s="19" t="s">
        <v>12</v>
      </c>
      <c r="B470" s="13" t="s">
        <v>13</v>
      </c>
      <c r="C470" s="16"/>
      <c r="D470" s="16"/>
      <c r="E470" s="18"/>
      <c r="F470" s="14">
        <f>SUM(E472:E474)</f>
        <v>0</v>
      </c>
    </row>
    <row r="471" spans="1:6" x14ac:dyDescent="0.25">
      <c r="A471" s="45"/>
      <c r="B471" s="16"/>
      <c r="C471" s="16"/>
      <c r="D471" s="16"/>
      <c r="E471" s="18"/>
      <c r="F471" s="48"/>
    </row>
    <row r="472" spans="1:6" x14ac:dyDescent="0.25">
      <c r="A472" s="45"/>
      <c r="B472" s="16"/>
      <c r="C472" s="16"/>
      <c r="D472" s="16"/>
      <c r="E472" s="18"/>
      <c r="F472" s="48"/>
    </row>
    <row r="473" spans="1:6" x14ac:dyDescent="0.25">
      <c r="A473" s="45"/>
      <c r="B473" s="16"/>
      <c r="C473" s="16"/>
      <c r="D473" s="16"/>
      <c r="E473" s="25"/>
      <c r="F473" s="48"/>
    </row>
    <row r="474" spans="1:6" x14ac:dyDescent="0.25">
      <c r="A474" s="45"/>
      <c r="B474" s="16"/>
      <c r="C474" s="16"/>
      <c r="D474" s="16"/>
      <c r="E474" s="25"/>
      <c r="F474" s="48"/>
    </row>
    <row r="475" spans="1:6" x14ac:dyDescent="0.25">
      <c r="A475" s="45"/>
      <c r="B475" s="16"/>
      <c r="C475" s="16"/>
      <c r="D475" s="16"/>
      <c r="E475" s="25"/>
      <c r="F475" s="48"/>
    </row>
    <row r="476" spans="1:6" x14ac:dyDescent="0.25">
      <c r="A476" s="15"/>
      <c r="B476" s="16"/>
      <c r="C476" s="17"/>
      <c r="D476" s="17"/>
      <c r="E476" s="26"/>
      <c r="F476" s="44"/>
    </row>
    <row r="477" spans="1:6" x14ac:dyDescent="0.25">
      <c r="A477" s="19" t="s">
        <v>12</v>
      </c>
      <c r="B477" s="13" t="s">
        <v>15</v>
      </c>
      <c r="C477" s="16"/>
      <c r="D477" s="16"/>
      <c r="E477" s="18"/>
      <c r="F477" s="14">
        <f>SUM(E479:E479)</f>
        <v>0</v>
      </c>
    </row>
    <row r="478" spans="1:6" x14ac:dyDescent="0.25">
      <c r="A478" s="15"/>
      <c r="B478" s="33"/>
      <c r="C478" s="16"/>
      <c r="D478" s="16"/>
      <c r="E478" s="18"/>
      <c r="F478" s="48"/>
    </row>
    <row r="479" spans="1:6" x14ac:dyDescent="0.25">
      <c r="A479" s="40"/>
      <c r="B479" s="39"/>
      <c r="C479" s="16"/>
      <c r="D479" s="16"/>
      <c r="E479" s="21"/>
      <c r="F479" s="48"/>
    </row>
    <row r="480" spans="1:6" x14ac:dyDescent="0.25">
      <c r="A480" s="40"/>
      <c r="B480" s="39"/>
      <c r="C480" s="16"/>
      <c r="D480" s="57"/>
      <c r="E480" s="21"/>
      <c r="F480" s="48"/>
    </row>
    <row r="481" spans="1:6" x14ac:dyDescent="0.25">
      <c r="A481" s="15"/>
      <c r="B481" s="16"/>
      <c r="C481" s="17"/>
      <c r="D481" s="17"/>
      <c r="E481" s="18"/>
      <c r="F481" s="44"/>
    </row>
    <row r="482" spans="1:6" ht="15.75" thickBot="1" x14ac:dyDescent="0.3">
      <c r="A482" s="50"/>
      <c r="B482" s="16" t="s">
        <v>36</v>
      </c>
      <c r="C482" s="16"/>
      <c r="D482" s="16"/>
      <c r="E482" s="16"/>
      <c r="F482" s="28">
        <f>+F458+F460+F465-F470-F477</f>
        <v>10000</v>
      </c>
    </row>
    <row r="483" spans="1:6" ht="15.75" thickTop="1" x14ac:dyDescent="0.25">
      <c r="A483" s="50"/>
      <c r="B483" s="16"/>
      <c r="C483" s="16"/>
      <c r="D483" s="16"/>
      <c r="E483" s="16"/>
      <c r="F483" s="20"/>
    </row>
    <row r="484" spans="1:6" x14ac:dyDescent="0.25">
      <c r="A484" s="50"/>
      <c r="B484" s="16"/>
      <c r="C484" s="16"/>
      <c r="D484" s="16"/>
      <c r="E484" s="16"/>
      <c r="F484" s="20"/>
    </row>
    <row r="485" spans="1:6" x14ac:dyDescent="0.25">
      <c r="A485" s="27"/>
      <c r="B485" s="10"/>
      <c r="C485" s="10"/>
      <c r="D485" s="10"/>
      <c r="E485" s="10"/>
      <c r="F485" s="20"/>
    </row>
    <row r="486" spans="1:6" x14ac:dyDescent="0.25">
      <c r="A486" s="61" t="s">
        <v>37</v>
      </c>
      <c r="B486" s="62"/>
      <c r="C486" s="62"/>
      <c r="D486" s="62"/>
      <c r="E486" s="62"/>
      <c r="F486" s="63"/>
    </row>
    <row r="487" spans="1:6" x14ac:dyDescent="0.25">
      <c r="A487" s="37"/>
      <c r="B487" s="23"/>
      <c r="C487" s="23"/>
      <c r="D487" s="24"/>
      <c r="E487" s="23"/>
      <c r="F487" s="38"/>
    </row>
    <row r="488" spans="1:6" x14ac:dyDescent="0.25">
      <c r="A488" s="37"/>
      <c r="B488" s="23"/>
      <c r="C488" s="23"/>
      <c r="D488" s="24"/>
      <c r="E488" s="23"/>
      <c r="F488" s="38"/>
    </row>
    <row r="489" spans="1:6" x14ac:dyDescent="0.25">
      <c r="A489" s="61" t="s">
        <v>38</v>
      </c>
      <c r="B489" s="62"/>
      <c r="C489" s="62"/>
      <c r="D489" s="62"/>
      <c r="E489" s="62"/>
      <c r="F489" s="63"/>
    </row>
    <row r="490" spans="1:6" ht="15.75" thickBot="1" x14ac:dyDescent="0.3">
      <c r="A490" s="41"/>
      <c r="B490" s="30"/>
      <c r="C490" s="30"/>
      <c r="D490" s="30"/>
      <c r="E490" s="30"/>
      <c r="F490" s="42"/>
    </row>
  </sheetData>
  <mergeCells count="36">
    <mergeCell ref="A489:F489"/>
    <mergeCell ref="A371:F372"/>
    <mergeCell ref="A373:F373"/>
    <mergeCell ref="A401:F401"/>
    <mergeCell ref="A404:F404"/>
    <mergeCell ref="A411:F412"/>
    <mergeCell ref="A413:F413"/>
    <mergeCell ref="A442:F442"/>
    <mergeCell ref="A445:F445"/>
    <mergeCell ref="A453:F454"/>
    <mergeCell ref="A455:F455"/>
    <mergeCell ref="A486:F486"/>
    <mergeCell ref="A363:F363"/>
    <mergeCell ref="A247:F248"/>
    <mergeCell ref="A249:F249"/>
    <mergeCell ref="A275:F275"/>
    <mergeCell ref="A278:F278"/>
    <mergeCell ref="A286:F287"/>
    <mergeCell ref="A288:F288"/>
    <mergeCell ref="A316:F316"/>
    <mergeCell ref="A319:F319"/>
    <mergeCell ref="A327:F328"/>
    <mergeCell ref="A329:F329"/>
    <mergeCell ref="A360:F360"/>
    <mergeCell ref="A239:F239"/>
    <mergeCell ref="A1:F2"/>
    <mergeCell ref="A3:F3"/>
    <mergeCell ref="A79:F79"/>
    <mergeCell ref="A82:F82"/>
    <mergeCell ref="A92:F93"/>
    <mergeCell ref="A94:F94"/>
    <mergeCell ref="A122:F122"/>
    <mergeCell ref="A125:F125"/>
    <mergeCell ref="A136:F137"/>
    <mergeCell ref="A138:F138"/>
    <mergeCell ref="A236:F236"/>
  </mergeCells>
  <pageMargins left="0.7" right="0.7" top="0.75" bottom="0.75" header="0.3" footer="0.3"/>
  <pageSetup scale="8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3"/>
  <sheetViews>
    <sheetView topLeftCell="A67" zoomScaleNormal="100" workbookViewId="0">
      <selection activeCell="E50" sqref="E50"/>
    </sheetView>
  </sheetViews>
  <sheetFormatPr baseColWidth="10" defaultRowHeight="15" x14ac:dyDescent="0.25"/>
  <cols>
    <col min="2" max="2" width="54.7109375" bestFit="1" customWidth="1"/>
    <col min="3" max="3" width="6.140625" customWidth="1"/>
    <col min="4" max="4" width="6.5703125" customWidth="1"/>
    <col min="6" max="6" width="12.85546875" bestFit="1" customWidth="1"/>
  </cols>
  <sheetData>
    <row r="1" spans="1:6" x14ac:dyDescent="0.25">
      <c r="A1" s="64" t="s">
        <v>0</v>
      </c>
      <c r="B1" s="65"/>
      <c r="C1" s="65"/>
      <c r="D1" s="65"/>
      <c r="E1" s="65"/>
      <c r="F1" s="66"/>
    </row>
    <row r="2" spans="1:6" x14ac:dyDescent="0.25">
      <c r="A2" s="67"/>
      <c r="B2" s="68"/>
      <c r="C2" s="68"/>
      <c r="D2" s="68"/>
      <c r="E2" s="68"/>
      <c r="F2" s="69"/>
    </row>
    <row r="3" spans="1:6" x14ac:dyDescent="0.25">
      <c r="A3" s="70" t="s">
        <v>98</v>
      </c>
      <c r="B3" s="71"/>
      <c r="C3" s="71"/>
      <c r="D3" s="71"/>
      <c r="E3" s="71"/>
      <c r="F3" s="72"/>
    </row>
    <row r="4" spans="1:6" x14ac:dyDescent="0.25">
      <c r="A4" s="2"/>
      <c r="B4" s="34" t="s">
        <v>1</v>
      </c>
      <c r="C4" s="4"/>
      <c r="D4" s="3"/>
      <c r="E4" s="3"/>
      <c r="F4" s="5"/>
    </row>
    <row r="5" spans="1:6" ht="15.75" thickBot="1" x14ac:dyDescent="0.3">
      <c r="A5" s="6"/>
      <c r="B5" s="35" t="s">
        <v>2</v>
      </c>
      <c r="C5" s="8"/>
      <c r="D5" s="7"/>
      <c r="E5" s="7"/>
      <c r="F5" s="9"/>
    </row>
    <row r="6" spans="1:6" ht="15.75" thickBot="1" x14ac:dyDescent="0.3">
      <c r="A6" s="43"/>
      <c r="B6" s="16" t="s">
        <v>3</v>
      </c>
      <c r="C6" s="16"/>
      <c r="D6" s="16"/>
      <c r="E6" s="16"/>
      <c r="F6" s="11">
        <v>0</v>
      </c>
    </row>
    <row r="7" spans="1:6" ht="15.75" thickTop="1" x14ac:dyDescent="0.25">
      <c r="A7" s="43"/>
      <c r="B7" s="16"/>
      <c r="C7" s="16"/>
      <c r="D7" s="16"/>
      <c r="E7" s="16"/>
      <c r="F7" s="44"/>
    </row>
    <row r="8" spans="1:6" x14ac:dyDescent="0.25">
      <c r="A8" s="12" t="s">
        <v>4</v>
      </c>
      <c r="B8" s="13" t="s">
        <v>5</v>
      </c>
      <c r="C8" s="13"/>
      <c r="D8" s="13"/>
      <c r="E8" s="16"/>
      <c r="F8" s="14">
        <f>SUM(E10:E35)</f>
        <v>175815.29999999996</v>
      </c>
    </row>
    <row r="9" spans="1:6" x14ac:dyDescent="0.25">
      <c r="A9" s="45"/>
      <c r="B9" s="46"/>
      <c r="C9" s="16"/>
      <c r="D9" s="16"/>
      <c r="E9" s="47"/>
      <c r="F9" s="44"/>
    </row>
    <row r="10" spans="1:6" x14ac:dyDescent="0.25">
      <c r="A10" s="58">
        <v>44383</v>
      </c>
      <c r="B10" s="33" t="s">
        <v>6</v>
      </c>
      <c r="C10" s="16"/>
      <c r="D10" s="16"/>
      <c r="E10" s="47">
        <v>250</v>
      </c>
      <c r="F10" s="44"/>
    </row>
    <row r="11" spans="1:6" x14ac:dyDescent="0.25">
      <c r="A11" s="58">
        <v>44383</v>
      </c>
      <c r="B11" s="33" t="s">
        <v>6</v>
      </c>
      <c r="C11" s="16"/>
      <c r="D11" s="16"/>
      <c r="E11" s="47">
        <v>10</v>
      </c>
      <c r="F11" s="44"/>
    </row>
    <row r="12" spans="1:6" x14ac:dyDescent="0.25">
      <c r="A12" s="58">
        <v>44383</v>
      </c>
      <c r="B12" s="33" t="s">
        <v>7</v>
      </c>
      <c r="C12" s="16"/>
      <c r="D12" s="16"/>
      <c r="E12" s="47">
        <v>41.6</v>
      </c>
      <c r="F12" s="44"/>
    </row>
    <row r="13" spans="1:6" x14ac:dyDescent="0.25">
      <c r="A13" s="58">
        <v>44392</v>
      </c>
      <c r="B13" s="33" t="s">
        <v>8</v>
      </c>
      <c r="C13" s="16"/>
      <c r="D13" s="16"/>
      <c r="E13" s="47">
        <v>19690</v>
      </c>
      <c r="F13" s="44"/>
    </row>
    <row r="14" spans="1:6" x14ac:dyDescent="0.25">
      <c r="A14" s="58">
        <v>44392</v>
      </c>
      <c r="B14" s="33" t="s">
        <v>8</v>
      </c>
      <c r="C14" s="16"/>
      <c r="D14" s="16"/>
      <c r="E14" s="47">
        <v>2336.9499999999998</v>
      </c>
      <c r="F14" s="44"/>
    </row>
    <row r="15" spans="1:6" x14ac:dyDescent="0.25">
      <c r="A15" s="58">
        <v>44392</v>
      </c>
      <c r="B15" s="33" t="s">
        <v>8</v>
      </c>
      <c r="C15" s="16"/>
      <c r="D15" s="16"/>
      <c r="E15" s="47">
        <v>7305.11</v>
      </c>
      <c r="F15" s="44"/>
    </row>
    <row r="16" spans="1:6" x14ac:dyDescent="0.25">
      <c r="A16" s="58">
        <v>44392</v>
      </c>
      <c r="B16" s="33" t="s">
        <v>8</v>
      </c>
      <c r="C16" s="16"/>
      <c r="D16" s="16"/>
      <c r="E16" s="47">
        <v>4388.51</v>
      </c>
      <c r="F16" s="44"/>
    </row>
    <row r="17" spans="1:6" x14ac:dyDescent="0.25">
      <c r="A17" s="58">
        <v>44392</v>
      </c>
      <c r="B17" s="33" t="s">
        <v>8</v>
      </c>
      <c r="C17" s="16"/>
      <c r="D17" s="16"/>
      <c r="E17" s="47">
        <v>2953.98</v>
      </c>
      <c r="F17" s="44"/>
    </row>
    <row r="18" spans="1:6" x14ac:dyDescent="0.25">
      <c r="A18" s="58">
        <v>44392</v>
      </c>
      <c r="B18" s="33" t="s">
        <v>8</v>
      </c>
      <c r="C18" s="16"/>
      <c r="D18" s="16"/>
      <c r="E18" s="47">
        <v>4012.8</v>
      </c>
      <c r="F18" s="44"/>
    </row>
    <row r="19" spans="1:6" x14ac:dyDescent="0.25">
      <c r="A19" s="58">
        <v>44393</v>
      </c>
      <c r="B19" s="33" t="s">
        <v>8</v>
      </c>
      <c r="C19" s="16"/>
      <c r="D19" s="16"/>
      <c r="E19" s="47">
        <v>2953.98</v>
      </c>
      <c r="F19" s="44"/>
    </row>
    <row r="20" spans="1:6" x14ac:dyDescent="0.25">
      <c r="A20" s="58">
        <v>44407</v>
      </c>
      <c r="B20" s="33" t="s">
        <v>8</v>
      </c>
      <c r="C20" s="16"/>
      <c r="D20" s="16"/>
      <c r="E20" s="47">
        <v>21092.7</v>
      </c>
      <c r="F20" s="44"/>
    </row>
    <row r="21" spans="1:6" x14ac:dyDescent="0.25">
      <c r="A21" s="58">
        <v>44407</v>
      </c>
      <c r="B21" s="33" t="s">
        <v>8</v>
      </c>
      <c r="C21" s="16"/>
      <c r="D21" s="16"/>
      <c r="E21" s="47">
        <v>7792.11</v>
      </c>
      <c r="F21" s="44"/>
    </row>
    <row r="22" spans="1:6" x14ac:dyDescent="0.25">
      <c r="A22" s="58">
        <v>44407</v>
      </c>
      <c r="B22" s="33" t="s">
        <v>8</v>
      </c>
      <c r="C22" s="16"/>
      <c r="D22" s="16"/>
      <c r="E22" s="47">
        <v>2480.15</v>
      </c>
      <c r="F22" s="44"/>
    </row>
    <row r="23" spans="1:6" x14ac:dyDescent="0.25">
      <c r="A23" s="58">
        <v>44407</v>
      </c>
      <c r="B23" s="33" t="s">
        <v>8</v>
      </c>
      <c r="C23" s="16"/>
      <c r="D23" s="16"/>
      <c r="E23" s="47">
        <v>4280.32</v>
      </c>
      <c r="F23" s="44"/>
    </row>
    <row r="24" spans="1:6" x14ac:dyDescent="0.25">
      <c r="A24" s="58">
        <v>44407</v>
      </c>
      <c r="B24" s="33" t="s">
        <v>8</v>
      </c>
      <c r="C24" s="16"/>
      <c r="D24" s="16"/>
      <c r="E24" s="47">
        <v>4681.1099999999997</v>
      </c>
      <c r="F24" s="44"/>
    </row>
    <row r="25" spans="1:6" x14ac:dyDescent="0.25">
      <c r="A25" s="58">
        <v>44407</v>
      </c>
      <c r="B25" s="33" t="s">
        <v>8</v>
      </c>
      <c r="C25" s="16"/>
      <c r="D25" s="16"/>
      <c r="E25" s="47">
        <v>3141.18</v>
      </c>
      <c r="F25" s="44"/>
    </row>
    <row r="26" spans="1:6" x14ac:dyDescent="0.25">
      <c r="A26" s="58">
        <v>44413</v>
      </c>
      <c r="B26" s="33" t="s">
        <v>6</v>
      </c>
      <c r="C26" s="16"/>
      <c r="D26" s="16"/>
      <c r="E26" s="47">
        <v>250</v>
      </c>
      <c r="F26" s="44"/>
    </row>
    <row r="27" spans="1:6" x14ac:dyDescent="0.25">
      <c r="A27" s="58">
        <v>44413</v>
      </c>
      <c r="B27" s="33" t="s">
        <v>7</v>
      </c>
      <c r="C27" s="16"/>
      <c r="D27" s="16"/>
      <c r="E27" s="47">
        <v>40</v>
      </c>
      <c r="F27" s="44"/>
    </row>
    <row r="28" spans="1:6" x14ac:dyDescent="0.25">
      <c r="A28" s="58">
        <v>44420</v>
      </c>
      <c r="B28" s="33" t="s">
        <v>8</v>
      </c>
      <c r="C28" s="16"/>
      <c r="D28" s="16"/>
      <c r="E28" s="47">
        <v>3960</v>
      </c>
      <c r="F28" s="44"/>
    </row>
    <row r="29" spans="1:6" x14ac:dyDescent="0.25">
      <c r="A29" s="58">
        <v>44420</v>
      </c>
      <c r="B29" s="33" t="s">
        <v>8</v>
      </c>
      <c r="C29" s="16"/>
      <c r="D29" s="16"/>
      <c r="E29" s="47">
        <v>40687.35</v>
      </c>
      <c r="F29" s="44"/>
    </row>
    <row r="30" spans="1:6" x14ac:dyDescent="0.25">
      <c r="A30" s="58">
        <v>44439</v>
      </c>
      <c r="B30" s="33" t="s">
        <v>8</v>
      </c>
      <c r="C30" s="16"/>
      <c r="D30" s="16"/>
      <c r="E30" s="47">
        <v>7792.11</v>
      </c>
      <c r="F30" s="44"/>
    </row>
    <row r="31" spans="1:6" x14ac:dyDescent="0.25">
      <c r="A31" s="58">
        <v>44439</v>
      </c>
      <c r="B31" s="33" t="s">
        <v>8</v>
      </c>
      <c r="C31" s="16"/>
      <c r="D31" s="16"/>
      <c r="E31" s="47">
        <v>21092.7</v>
      </c>
      <c r="F31" s="44"/>
    </row>
    <row r="32" spans="1:6" x14ac:dyDescent="0.25">
      <c r="A32" s="58">
        <v>44439</v>
      </c>
      <c r="B32" s="33" t="s">
        <v>8</v>
      </c>
      <c r="C32" s="16"/>
      <c r="D32" s="16"/>
      <c r="E32" s="47">
        <v>2480.15</v>
      </c>
      <c r="F32" s="44"/>
    </row>
    <row r="33" spans="1:6" x14ac:dyDescent="0.25">
      <c r="A33" s="58">
        <v>44439</v>
      </c>
      <c r="B33" s="33" t="s">
        <v>8</v>
      </c>
      <c r="C33" s="16"/>
      <c r="D33" s="16"/>
      <c r="E33" s="47">
        <v>4681.01</v>
      </c>
      <c r="F33" s="44"/>
    </row>
    <row r="34" spans="1:6" x14ac:dyDescent="0.25">
      <c r="A34" s="58">
        <v>44439</v>
      </c>
      <c r="B34" s="33" t="s">
        <v>8</v>
      </c>
      <c r="C34" s="16"/>
      <c r="D34" s="16"/>
      <c r="E34" s="47">
        <v>3141.18</v>
      </c>
      <c r="F34" s="44"/>
    </row>
    <row r="35" spans="1:6" x14ac:dyDescent="0.25">
      <c r="A35" s="58">
        <v>44439</v>
      </c>
      <c r="B35" s="33" t="s">
        <v>8</v>
      </c>
      <c r="C35" s="16"/>
      <c r="D35" s="16"/>
      <c r="E35" s="47">
        <v>4280.3</v>
      </c>
      <c r="F35" s="44"/>
    </row>
    <row r="36" spans="1:6" x14ac:dyDescent="0.25">
      <c r="A36" s="45"/>
      <c r="B36" s="33"/>
      <c r="C36" s="16"/>
      <c r="D36" s="16"/>
      <c r="E36" s="47"/>
      <c r="F36" s="44"/>
    </row>
    <row r="37" spans="1:6" x14ac:dyDescent="0.25">
      <c r="A37" s="15"/>
      <c r="B37" s="16"/>
      <c r="C37" s="17"/>
      <c r="D37" s="17"/>
      <c r="E37" s="18"/>
      <c r="F37" s="48"/>
    </row>
    <row r="38" spans="1:6" x14ac:dyDescent="0.25">
      <c r="A38" s="19" t="s">
        <v>4</v>
      </c>
      <c r="B38" s="13" t="s">
        <v>9</v>
      </c>
      <c r="C38" s="13"/>
      <c r="D38" s="13"/>
      <c r="E38" s="18"/>
      <c r="F38" s="14">
        <f>SUM(E40:E41)</f>
        <v>36583.64</v>
      </c>
    </row>
    <row r="39" spans="1:6" x14ac:dyDescent="0.25">
      <c r="A39" s="19"/>
      <c r="B39" s="13"/>
      <c r="C39" s="13"/>
      <c r="D39" s="13"/>
      <c r="E39" s="18"/>
      <c r="F39" s="20"/>
    </row>
    <row r="40" spans="1:6" x14ac:dyDescent="0.25">
      <c r="A40" s="40">
        <v>43832</v>
      </c>
      <c r="B40" s="51" t="s">
        <v>10</v>
      </c>
      <c r="C40" s="22" t="s">
        <v>11</v>
      </c>
      <c r="D40" s="36">
        <v>8525</v>
      </c>
      <c r="E40" s="52">
        <v>35000</v>
      </c>
      <c r="F40" s="20"/>
    </row>
    <row r="41" spans="1:6" x14ac:dyDescent="0.25">
      <c r="A41" s="59">
        <v>44694</v>
      </c>
      <c r="B41" s="33" t="s">
        <v>8</v>
      </c>
      <c r="C41" s="22"/>
      <c r="D41" s="51"/>
      <c r="E41" s="52">
        <v>1583.64</v>
      </c>
      <c r="F41" s="20"/>
    </row>
    <row r="42" spans="1:6" x14ac:dyDescent="0.25">
      <c r="A42" s="15"/>
      <c r="B42" s="16"/>
      <c r="C42" s="16"/>
      <c r="D42" s="16"/>
      <c r="E42" s="18"/>
      <c r="F42" s="48"/>
    </row>
    <row r="43" spans="1:6" x14ac:dyDescent="0.25">
      <c r="A43" s="19" t="s">
        <v>12</v>
      </c>
      <c r="B43" s="13" t="s">
        <v>13</v>
      </c>
      <c r="C43" s="16"/>
      <c r="D43" s="16"/>
      <c r="E43" s="18"/>
      <c r="F43" s="14">
        <f>SUM(E46:E49)</f>
        <v>55819.64</v>
      </c>
    </row>
    <row r="44" spans="1:6" x14ac:dyDescent="0.25">
      <c r="A44" s="45"/>
      <c r="B44" s="16"/>
      <c r="C44" s="16"/>
      <c r="D44" s="16"/>
      <c r="E44" s="18"/>
      <c r="F44" s="48"/>
    </row>
    <row r="45" spans="1:6" x14ac:dyDescent="0.25">
      <c r="A45" s="15"/>
      <c r="B45" s="16"/>
      <c r="C45" s="17"/>
      <c r="D45" s="17"/>
      <c r="E45" s="25"/>
      <c r="F45" s="44"/>
    </row>
    <row r="46" spans="1:6" x14ac:dyDescent="0.25">
      <c r="A46" s="60">
        <v>44442</v>
      </c>
      <c r="B46" s="16" t="s">
        <v>14</v>
      </c>
      <c r="C46" s="17"/>
      <c r="D46" s="17"/>
      <c r="E46" s="25">
        <v>52776</v>
      </c>
      <c r="F46" s="44"/>
    </row>
    <row r="47" spans="1:6" x14ac:dyDescent="0.25">
      <c r="A47" s="60">
        <v>44529</v>
      </c>
      <c r="B47" s="16" t="s">
        <v>14</v>
      </c>
      <c r="C47" s="17"/>
      <c r="D47" s="17"/>
      <c r="E47" s="25">
        <v>1440</v>
      </c>
      <c r="F47" s="44"/>
    </row>
    <row r="48" spans="1:6" x14ac:dyDescent="0.25">
      <c r="A48" s="60">
        <v>44649</v>
      </c>
      <c r="B48" s="16" t="s">
        <v>14</v>
      </c>
      <c r="C48" s="17"/>
      <c r="D48" s="17"/>
      <c r="E48" s="25">
        <v>1583.64</v>
      </c>
      <c r="F48" s="44"/>
    </row>
    <row r="49" spans="1:6" x14ac:dyDescent="0.25">
      <c r="A49" s="60">
        <v>44995</v>
      </c>
      <c r="B49" s="16" t="s">
        <v>62</v>
      </c>
      <c r="C49" s="17"/>
      <c r="D49" s="17"/>
      <c r="E49" s="25">
        <v>20</v>
      </c>
      <c r="F49" s="44"/>
    </row>
    <row r="50" spans="1:6" x14ac:dyDescent="0.25">
      <c r="A50" s="15"/>
      <c r="B50" s="16"/>
      <c r="C50" s="17"/>
      <c r="D50" s="17"/>
      <c r="E50" s="26"/>
      <c r="F50" s="44"/>
    </row>
    <row r="51" spans="1:6" x14ac:dyDescent="0.25">
      <c r="A51" s="19" t="s">
        <v>12</v>
      </c>
      <c r="B51" s="13" t="s">
        <v>15</v>
      </c>
      <c r="C51" s="16"/>
      <c r="D51" s="16"/>
      <c r="E51" s="18"/>
      <c r="F51" s="14">
        <f>SUM(E53:E70)</f>
        <v>438282.77999999991</v>
      </c>
    </row>
    <row r="52" spans="1:6" x14ac:dyDescent="0.25">
      <c r="A52" s="15"/>
      <c r="B52" s="33"/>
      <c r="C52" s="16"/>
      <c r="D52" s="16"/>
      <c r="E52" s="18"/>
      <c r="F52" s="48"/>
    </row>
    <row r="53" spans="1:6" x14ac:dyDescent="0.25">
      <c r="A53" s="53">
        <v>43336</v>
      </c>
      <c r="B53" s="51" t="s">
        <v>16</v>
      </c>
      <c r="C53" s="22" t="s">
        <v>11</v>
      </c>
      <c r="D53" s="36">
        <v>8026</v>
      </c>
      <c r="E53" s="52">
        <v>1392</v>
      </c>
      <c r="F53" s="48"/>
    </row>
    <row r="54" spans="1:6" x14ac:dyDescent="0.25">
      <c r="A54" s="53">
        <v>43812</v>
      </c>
      <c r="B54" s="51" t="s">
        <v>17</v>
      </c>
      <c r="C54" s="22"/>
      <c r="D54" s="36"/>
      <c r="E54" s="52">
        <v>7652.61</v>
      </c>
      <c r="F54" s="48"/>
    </row>
    <row r="55" spans="1:6" x14ac:dyDescent="0.25">
      <c r="A55" s="53">
        <v>43788</v>
      </c>
      <c r="B55" s="51" t="s">
        <v>17</v>
      </c>
      <c r="C55" s="22"/>
      <c r="D55" s="36"/>
      <c r="E55" s="52">
        <v>594.94000000000005</v>
      </c>
      <c r="F55" s="48"/>
    </row>
    <row r="56" spans="1:6" x14ac:dyDescent="0.25">
      <c r="A56" s="53">
        <v>43832.5</v>
      </c>
      <c r="B56" s="51" t="s">
        <v>18</v>
      </c>
      <c r="C56" s="22" t="s">
        <v>11</v>
      </c>
      <c r="D56" s="36" t="s">
        <v>19</v>
      </c>
      <c r="E56" s="52">
        <v>3000</v>
      </c>
      <c r="F56" s="48"/>
    </row>
    <row r="57" spans="1:6" x14ac:dyDescent="0.25">
      <c r="A57" s="53">
        <v>43896.5</v>
      </c>
      <c r="B57" s="51" t="s">
        <v>20</v>
      </c>
      <c r="C57" s="22" t="s">
        <v>11</v>
      </c>
      <c r="D57" s="36" t="s">
        <v>21</v>
      </c>
      <c r="E57" s="52">
        <v>2196.9899999999998</v>
      </c>
      <c r="F57" s="48"/>
    </row>
    <row r="58" spans="1:6" x14ac:dyDescent="0.25">
      <c r="A58" s="53">
        <v>43896.5</v>
      </c>
      <c r="B58" s="51" t="s">
        <v>22</v>
      </c>
      <c r="C58" s="22" t="s">
        <v>11</v>
      </c>
      <c r="D58" s="36" t="s">
        <v>23</v>
      </c>
      <c r="E58" s="52">
        <v>4257.2</v>
      </c>
      <c r="F58" s="48"/>
    </row>
    <row r="59" spans="1:6" x14ac:dyDescent="0.25">
      <c r="A59" s="53">
        <v>43917.5</v>
      </c>
      <c r="B59" s="51" t="s">
        <v>24</v>
      </c>
      <c r="C59" s="22" t="s">
        <v>11</v>
      </c>
      <c r="D59" s="36" t="s">
        <v>25</v>
      </c>
      <c r="E59" s="52">
        <v>10000</v>
      </c>
      <c r="F59" s="48"/>
    </row>
    <row r="60" spans="1:6" x14ac:dyDescent="0.25">
      <c r="A60" s="53">
        <v>43936.5</v>
      </c>
      <c r="B60" s="51" t="s">
        <v>20</v>
      </c>
      <c r="C60" s="22" t="s">
        <v>11</v>
      </c>
      <c r="D60" s="36" t="s">
        <v>26</v>
      </c>
      <c r="E60" s="52">
        <v>927.4</v>
      </c>
      <c r="F60" s="48"/>
    </row>
    <row r="61" spans="1:6" x14ac:dyDescent="0.25">
      <c r="A61" s="53">
        <v>43955.5</v>
      </c>
      <c r="B61" s="51" t="s">
        <v>27</v>
      </c>
      <c r="C61" s="22" t="s">
        <v>11</v>
      </c>
      <c r="D61" s="36" t="s">
        <v>28</v>
      </c>
      <c r="E61" s="52">
        <v>952.72</v>
      </c>
      <c r="F61" s="48"/>
    </row>
    <row r="62" spans="1:6" x14ac:dyDescent="0.25">
      <c r="A62" s="53">
        <v>43987.5</v>
      </c>
      <c r="B62" s="51" t="s">
        <v>29</v>
      </c>
      <c r="C62" s="22" t="s">
        <v>11</v>
      </c>
      <c r="D62" s="36"/>
      <c r="E62" s="52">
        <v>15544</v>
      </c>
      <c r="F62" s="48"/>
    </row>
    <row r="63" spans="1:6" x14ac:dyDescent="0.25">
      <c r="A63" s="53">
        <v>44005.5</v>
      </c>
      <c r="B63" s="51" t="s">
        <v>24</v>
      </c>
      <c r="C63" s="22" t="s">
        <v>11</v>
      </c>
      <c r="D63" s="36" t="s">
        <v>30</v>
      </c>
      <c r="E63" s="52">
        <v>591.79</v>
      </c>
      <c r="F63" s="48"/>
    </row>
    <row r="64" spans="1:6" x14ac:dyDescent="0.25">
      <c r="A64" s="53">
        <v>44043.5</v>
      </c>
      <c r="B64" s="51" t="s">
        <v>31</v>
      </c>
      <c r="C64" s="16"/>
      <c r="D64" s="16"/>
      <c r="E64" s="52">
        <v>4342.8</v>
      </c>
      <c r="F64" s="48"/>
    </row>
    <row r="65" spans="1:6" x14ac:dyDescent="0.25">
      <c r="A65" s="53">
        <v>44043.5</v>
      </c>
      <c r="B65" s="51" t="s">
        <v>32</v>
      </c>
      <c r="C65" s="16"/>
      <c r="D65" s="16"/>
      <c r="E65" s="52">
        <v>103190.17</v>
      </c>
      <c r="F65" s="48"/>
    </row>
    <row r="66" spans="1:6" x14ac:dyDescent="0.25">
      <c r="A66" s="53">
        <v>44043.5</v>
      </c>
      <c r="B66" s="51" t="s">
        <v>33</v>
      </c>
      <c r="C66" s="16"/>
      <c r="D66" s="16"/>
      <c r="E66" s="52">
        <v>193087.09</v>
      </c>
      <c r="F66" s="48"/>
    </row>
    <row r="67" spans="1:6" x14ac:dyDescent="0.25">
      <c r="A67" s="53">
        <v>44043.5</v>
      </c>
      <c r="B67" s="51" t="s">
        <v>34</v>
      </c>
      <c r="C67" s="16"/>
      <c r="D67" s="16"/>
      <c r="E67" s="52">
        <v>32162.1</v>
      </c>
      <c r="F67" s="48"/>
    </row>
    <row r="68" spans="1:6" x14ac:dyDescent="0.25">
      <c r="A68" s="53">
        <v>44162.5</v>
      </c>
      <c r="B68" s="51" t="s">
        <v>24</v>
      </c>
      <c r="C68" s="16"/>
      <c r="D68" s="16"/>
      <c r="E68" s="52">
        <v>35760</v>
      </c>
      <c r="F68" s="48"/>
    </row>
    <row r="69" spans="1:6" x14ac:dyDescent="0.25">
      <c r="A69" s="53">
        <v>44162.5</v>
      </c>
      <c r="B69" s="51" t="s">
        <v>24</v>
      </c>
      <c r="C69" s="16"/>
      <c r="D69" s="16"/>
      <c r="E69" s="52">
        <v>2400</v>
      </c>
      <c r="F69" s="48"/>
    </row>
    <row r="70" spans="1:6" x14ac:dyDescent="0.25">
      <c r="A70" s="53">
        <v>44377</v>
      </c>
      <c r="B70" s="51" t="s">
        <v>35</v>
      </c>
      <c r="C70" s="16"/>
      <c r="D70" s="16"/>
      <c r="E70" s="18">
        <v>20230.97</v>
      </c>
      <c r="F70" s="48"/>
    </row>
    <row r="71" spans="1:6" x14ac:dyDescent="0.25">
      <c r="A71" s="15"/>
      <c r="B71" s="33"/>
      <c r="C71" s="16"/>
      <c r="D71" s="16"/>
      <c r="E71" s="18"/>
      <c r="F71" s="48"/>
    </row>
    <row r="72" spans="1:6" x14ac:dyDescent="0.25">
      <c r="A72" s="15"/>
      <c r="B72" s="16"/>
      <c r="C72" s="17"/>
      <c r="D72" s="17"/>
      <c r="E72" s="18"/>
      <c r="F72" s="44"/>
    </row>
    <row r="73" spans="1:6" ht="15.75" thickBot="1" x14ac:dyDescent="0.3">
      <c r="A73" s="50"/>
      <c r="B73" s="16" t="s">
        <v>36</v>
      </c>
      <c r="C73" s="16"/>
      <c r="D73" s="16"/>
      <c r="E73" s="16"/>
      <c r="F73" s="28">
        <f>+F6+F8+F38-F51-F43</f>
        <v>-281703.48</v>
      </c>
    </row>
    <row r="74" spans="1:6" ht="15.75" thickTop="1" x14ac:dyDescent="0.25">
      <c r="A74" s="50"/>
      <c r="B74" s="16"/>
      <c r="C74" s="16"/>
      <c r="D74" s="16"/>
      <c r="E74" s="16"/>
      <c r="F74" s="20"/>
    </row>
    <row r="75" spans="1:6" x14ac:dyDescent="0.25">
      <c r="A75" s="50"/>
      <c r="B75" s="16"/>
      <c r="C75" s="16"/>
      <c r="D75" s="16"/>
      <c r="E75" s="16"/>
      <c r="F75" s="20"/>
    </row>
    <row r="76" spans="1:6" x14ac:dyDescent="0.25">
      <c r="A76" s="50"/>
      <c r="B76" s="16"/>
      <c r="C76" s="16"/>
      <c r="D76" s="16"/>
      <c r="E76" s="16"/>
      <c r="F76" s="20"/>
    </row>
    <row r="77" spans="1:6" x14ac:dyDescent="0.25">
      <c r="A77" s="50"/>
      <c r="B77" s="16"/>
      <c r="C77" s="16"/>
      <c r="D77" s="16"/>
      <c r="E77" s="16"/>
      <c r="F77" s="20"/>
    </row>
    <row r="78" spans="1:6" x14ac:dyDescent="0.25">
      <c r="A78" s="50"/>
      <c r="B78" s="16"/>
      <c r="C78" s="16"/>
      <c r="D78" s="16"/>
      <c r="E78" s="16"/>
      <c r="F78" s="20"/>
    </row>
    <row r="79" spans="1:6" x14ac:dyDescent="0.25">
      <c r="A79" s="73" t="s">
        <v>37</v>
      </c>
      <c r="B79" s="74"/>
      <c r="C79" s="74"/>
      <c r="D79" s="74"/>
      <c r="E79" s="74"/>
      <c r="F79" s="75"/>
    </row>
    <row r="80" spans="1:6" x14ac:dyDescent="0.25">
      <c r="A80" s="54"/>
      <c r="B80" s="51"/>
      <c r="C80" s="51"/>
      <c r="D80" s="52"/>
      <c r="E80" s="51"/>
      <c r="F80" s="55"/>
    </row>
    <row r="81" spans="1:6" x14ac:dyDescent="0.25">
      <c r="A81" s="54"/>
      <c r="B81" s="51"/>
      <c r="C81" s="51"/>
      <c r="D81" s="52"/>
      <c r="E81" s="51"/>
      <c r="F81" s="55"/>
    </row>
    <row r="82" spans="1:6" x14ac:dyDescent="0.25">
      <c r="A82" s="73" t="s">
        <v>38</v>
      </c>
      <c r="B82" s="74"/>
      <c r="C82" s="74"/>
      <c r="D82" s="74"/>
      <c r="E82" s="74"/>
      <c r="F82" s="75"/>
    </row>
    <row r="83" spans="1:6" x14ac:dyDescent="0.25">
      <c r="A83" s="50"/>
      <c r="B83" s="16"/>
      <c r="C83" s="16"/>
      <c r="D83" s="16"/>
      <c r="E83" s="16"/>
      <c r="F83" s="20"/>
    </row>
    <row r="84" spans="1:6" x14ac:dyDescent="0.25">
      <c r="A84" s="50"/>
      <c r="B84" s="16"/>
      <c r="C84" s="16"/>
      <c r="D84" s="16"/>
      <c r="E84" s="16"/>
      <c r="F84" s="20"/>
    </row>
    <row r="85" spans="1:6" x14ac:dyDescent="0.25">
      <c r="A85" s="50"/>
      <c r="B85" s="16"/>
      <c r="C85" s="16"/>
      <c r="D85" s="16"/>
      <c r="E85" s="16"/>
      <c r="F85" s="20"/>
    </row>
    <row r="86" spans="1:6" ht="15.75" thickBot="1" x14ac:dyDescent="0.3">
      <c r="A86" s="29"/>
      <c r="B86" s="30"/>
      <c r="C86" s="30"/>
      <c r="D86" s="30"/>
      <c r="E86" s="31"/>
      <c r="F86" s="32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ht="15.75" thickBot="1" x14ac:dyDescent="0.3">
      <c r="A91" s="1"/>
      <c r="B91" s="1"/>
      <c r="C91" s="1"/>
      <c r="D91" s="1"/>
      <c r="E91" s="1"/>
      <c r="F91" s="1"/>
    </row>
    <row r="92" spans="1:6" x14ac:dyDescent="0.25">
      <c r="A92" s="64" t="s">
        <v>0</v>
      </c>
      <c r="B92" s="65"/>
      <c r="C92" s="65"/>
      <c r="D92" s="65"/>
      <c r="E92" s="65"/>
      <c r="F92" s="66"/>
    </row>
    <row r="93" spans="1:6" x14ac:dyDescent="0.25">
      <c r="A93" s="67"/>
      <c r="B93" s="68"/>
      <c r="C93" s="68"/>
      <c r="D93" s="68"/>
      <c r="E93" s="68"/>
      <c r="F93" s="69"/>
    </row>
    <row r="94" spans="1:6" x14ac:dyDescent="0.25">
      <c r="A94" s="70" t="s">
        <v>98</v>
      </c>
      <c r="B94" s="71"/>
      <c r="C94" s="71"/>
      <c r="D94" s="71"/>
      <c r="E94" s="71"/>
      <c r="F94" s="72"/>
    </row>
    <row r="95" spans="1:6" x14ac:dyDescent="0.25">
      <c r="A95" s="2"/>
      <c r="B95" s="34" t="s">
        <v>1</v>
      </c>
      <c r="C95" s="4"/>
      <c r="D95" s="3"/>
      <c r="E95" s="3"/>
      <c r="F95" s="5"/>
    </row>
    <row r="96" spans="1:6" ht="15.75" thickBot="1" x14ac:dyDescent="0.3">
      <c r="A96" s="6"/>
      <c r="B96" s="35" t="s">
        <v>39</v>
      </c>
      <c r="C96" s="8"/>
      <c r="D96" s="7"/>
      <c r="E96" s="7"/>
      <c r="F96" s="9"/>
    </row>
    <row r="97" spans="1:6" ht="15.75" thickBot="1" x14ac:dyDescent="0.3">
      <c r="A97" s="43"/>
      <c r="B97" s="16" t="s">
        <v>3</v>
      </c>
      <c r="C97" s="16"/>
      <c r="D97" s="16"/>
      <c r="E97" s="16"/>
      <c r="F97" s="11">
        <v>0</v>
      </c>
    </row>
    <row r="98" spans="1:6" ht="15.75" thickTop="1" x14ac:dyDescent="0.25">
      <c r="A98" s="43"/>
      <c r="B98" s="16"/>
      <c r="C98" s="16"/>
      <c r="D98" s="16"/>
      <c r="E98" s="16"/>
      <c r="F98" s="44"/>
    </row>
    <row r="99" spans="1:6" x14ac:dyDescent="0.25">
      <c r="A99" s="12" t="s">
        <v>4</v>
      </c>
      <c r="B99" s="13" t="s">
        <v>5</v>
      </c>
      <c r="C99" s="13"/>
      <c r="D99" s="13"/>
      <c r="E99" s="16"/>
      <c r="F99" s="14">
        <f>SUM(E100:E102)</f>
        <v>0</v>
      </c>
    </row>
    <row r="100" spans="1:6" x14ac:dyDescent="0.25">
      <c r="A100" s="45"/>
      <c r="B100" s="46"/>
      <c r="C100" s="16"/>
      <c r="D100" s="16"/>
      <c r="E100" s="47"/>
      <c r="F100" s="44"/>
    </row>
    <row r="101" spans="1:6" x14ac:dyDescent="0.25">
      <c r="A101" s="45"/>
      <c r="B101" s="33"/>
      <c r="C101" s="16"/>
      <c r="D101" s="16"/>
      <c r="E101" s="47"/>
      <c r="F101" s="44"/>
    </row>
    <row r="102" spans="1:6" x14ac:dyDescent="0.25">
      <c r="A102" s="45"/>
      <c r="B102" s="33"/>
      <c r="C102" s="16"/>
      <c r="D102" s="16"/>
      <c r="E102" s="47"/>
      <c r="F102" s="44"/>
    </row>
    <row r="103" spans="1:6" x14ac:dyDescent="0.25">
      <c r="A103" s="15"/>
      <c r="B103" s="16"/>
      <c r="C103" s="17"/>
      <c r="D103" s="17"/>
      <c r="E103" s="18"/>
      <c r="F103" s="48"/>
    </row>
    <row r="104" spans="1:6" x14ac:dyDescent="0.25">
      <c r="A104" s="19" t="s">
        <v>4</v>
      </c>
      <c r="B104" s="13" t="s">
        <v>9</v>
      </c>
      <c r="C104" s="13"/>
      <c r="D104" s="13"/>
      <c r="E104" s="18"/>
      <c r="F104" s="14">
        <f>SUM(E105:E107)</f>
        <v>0</v>
      </c>
    </row>
    <row r="105" spans="1:6" x14ac:dyDescent="0.25">
      <c r="A105" s="19"/>
      <c r="B105" s="13"/>
      <c r="C105" s="13"/>
      <c r="D105" s="13"/>
      <c r="E105" s="18"/>
      <c r="F105" s="20"/>
    </row>
    <row r="106" spans="1:6" x14ac:dyDescent="0.25">
      <c r="A106" s="40"/>
      <c r="B106" s="51"/>
      <c r="C106" s="22"/>
      <c r="D106" s="36"/>
      <c r="E106" s="52"/>
      <c r="F106" s="20"/>
    </row>
    <row r="107" spans="1:6" x14ac:dyDescent="0.25">
      <c r="A107" s="49"/>
      <c r="B107" s="16"/>
      <c r="C107" s="22"/>
      <c r="D107" s="51"/>
      <c r="E107" s="52"/>
      <c r="F107" s="20"/>
    </row>
    <row r="108" spans="1:6" x14ac:dyDescent="0.25">
      <c r="A108" s="15"/>
      <c r="B108" s="16"/>
      <c r="C108" s="16"/>
      <c r="D108" s="16"/>
      <c r="E108" s="18"/>
      <c r="F108" s="48"/>
    </row>
    <row r="109" spans="1:6" x14ac:dyDescent="0.25">
      <c r="A109" s="19" t="s">
        <v>12</v>
      </c>
      <c r="B109" s="13" t="s">
        <v>13</v>
      </c>
      <c r="C109" s="16"/>
      <c r="D109" s="16"/>
      <c r="E109" s="18"/>
      <c r="F109" s="14">
        <f>SUM(E111:E112)</f>
        <v>2747.41</v>
      </c>
    </row>
    <row r="110" spans="1:6" x14ac:dyDescent="0.25">
      <c r="A110" s="45"/>
      <c r="B110" s="16"/>
      <c r="C110" s="16"/>
      <c r="D110" s="16"/>
      <c r="E110" s="18"/>
      <c r="F110" s="48"/>
    </row>
    <row r="111" spans="1:6" x14ac:dyDescent="0.25">
      <c r="A111" s="60">
        <v>44431</v>
      </c>
      <c r="B111" s="16" t="s">
        <v>40</v>
      </c>
      <c r="C111" s="17"/>
      <c r="D111" s="17"/>
      <c r="E111" s="25">
        <v>2747.41</v>
      </c>
      <c r="F111" s="44"/>
    </row>
    <row r="112" spans="1:6" x14ac:dyDescent="0.25">
      <c r="A112" s="15"/>
      <c r="B112" s="16"/>
      <c r="C112" s="17"/>
      <c r="D112" s="17"/>
      <c r="E112" s="26"/>
      <c r="F112" s="44"/>
    </row>
    <row r="113" spans="1:6" x14ac:dyDescent="0.25">
      <c r="A113" s="19" t="s">
        <v>12</v>
      </c>
      <c r="B113" s="13" t="s">
        <v>15</v>
      </c>
      <c r="C113" s="16"/>
      <c r="D113" s="16"/>
      <c r="E113" s="18"/>
      <c r="F113" s="56">
        <f>SUM(E115:E116)</f>
        <v>0</v>
      </c>
    </row>
    <row r="114" spans="1:6" x14ac:dyDescent="0.25">
      <c r="A114" s="15"/>
      <c r="B114" s="33"/>
      <c r="C114" s="16"/>
      <c r="D114" s="16"/>
      <c r="E114" s="18"/>
      <c r="F114" s="48"/>
    </row>
    <row r="115" spans="1:6" x14ac:dyDescent="0.25">
      <c r="A115" s="53"/>
      <c r="B115" s="51"/>
      <c r="C115" s="22"/>
      <c r="D115" s="36"/>
      <c r="E115" s="52"/>
      <c r="F115" s="48"/>
    </row>
    <row r="116" spans="1:6" x14ac:dyDescent="0.25">
      <c r="A116" s="15"/>
      <c r="B116" s="33"/>
      <c r="C116" s="16"/>
      <c r="D116" s="16"/>
      <c r="E116" s="18"/>
      <c r="F116" s="48"/>
    </row>
    <row r="117" spans="1:6" x14ac:dyDescent="0.25">
      <c r="A117" s="15"/>
      <c r="B117" s="16"/>
      <c r="C117" s="17"/>
      <c r="D117" s="17"/>
      <c r="E117" s="18"/>
      <c r="F117" s="44"/>
    </row>
    <row r="118" spans="1:6" ht="15.75" thickBot="1" x14ac:dyDescent="0.3">
      <c r="A118" s="50"/>
      <c r="B118" s="16" t="s">
        <v>36</v>
      </c>
      <c r="C118" s="16"/>
      <c r="D118" s="16"/>
      <c r="E118" s="16"/>
      <c r="F118" s="28">
        <f>+F97+F99+F104-F109-F113</f>
        <v>-2747.41</v>
      </c>
    </row>
    <row r="119" spans="1:6" ht="15.75" thickTop="1" x14ac:dyDescent="0.25">
      <c r="A119" s="50"/>
      <c r="B119" s="16"/>
      <c r="C119" s="16"/>
      <c r="D119" s="16"/>
      <c r="E119" s="16"/>
      <c r="F119" s="20"/>
    </row>
    <row r="120" spans="1:6" x14ac:dyDescent="0.25">
      <c r="A120" s="50"/>
      <c r="B120" s="16"/>
      <c r="C120" s="16"/>
      <c r="D120" s="16"/>
      <c r="E120" s="16"/>
      <c r="F120" s="20"/>
    </row>
    <row r="121" spans="1:6" x14ac:dyDescent="0.25">
      <c r="A121" s="27"/>
      <c r="B121" s="10"/>
      <c r="C121" s="10"/>
      <c r="D121" s="10"/>
      <c r="E121" s="10"/>
      <c r="F121" s="20"/>
    </row>
    <row r="122" spans="1:6" x14ac:dyDescent="0.25">
      <c r="A122" s="61" t="s">
        <v>37</v>
      </c>
      <c r="B122" s="62"/>
      <c r="C122" s="62"/>
      <c r="D122" s="62"/>
      <c r="E122" s="62"/>
      <c r="F122" s="63"/>
    </row>
    <row r="123" spans="1:6" x14ac:dyDescent="0.25">
      <c r="A123" s="37"/>
      <c r="B123" s="23"/>
      <c r="C123" s="23"/>
      <c r="D123" s="24"/>
      <c r="E123" s="23"/>
      <c r="F123" s="38"/>
    </row>
    <row r="124" spans="1:6" x14ac:dyDescent="0.25">
      <c r="A124" s="37"/>
      <c r="B124" s="23"/>
      <c r="C124" s="23"/>
      <c r="D124" s="24"/>
      <c r="E124" s="23"/>
      <c r="F124" s="38"/>
    </row>
    <row r="125" spans="1:6" x14ac:dyDescent="0.25">
      <c r="A125" s="61" t="s">
        <v>38</v>
      </c>
      <c r="B125" s="62"/>
      <c r="C125" s="62"/>
      <c r="D125" s="62"/>
      <c r="E125" s="62"/>
      <c r="F125" s="63"/>
    </row>
    <row r="126" spans="1:6" x14ac:dyDescent="0.25">
      <c r="A126" s="27"/>
      <c r="B126" s="10"/>
      <c r="C126" s="10"/>
      <c r="D126" s="10"/>
      <c r="E126" s="10"/>
      <c r="F126" s="20"/>
    </row>
    <row r="127" spans="1:6" x14ac:dyDescent="0.25">
      <c r="A127" s="27"/>
      <c r="B127" s="10"/>
      <c r="C127" s="10"/>
      <c r="D127" s="10"/>
      <c r="E127" s="10"/>
      <c r="F127" s="20"/>
    </row>
    <row r="128" spans="1:6" x14ac:dyDescent="0.25">
      <c r="A128" s="27"/>
      <c r="B128" s="10"/>
      <c r="C128" s="10"/>
      <c r="D128" s="10"/>
      <c r="E128" s="10"/>
      <c r="F128" s="20"/>
    </row>
    <row r="129" spans="1:6" x14ac:dyDescent="0.25">
      <c r="A129" s="27"/>
      <c r="B129" s="10"/>
      <c r="C129" s="10"/>
      <c r="D129" s="10"/>
      <c r="E129" s="10"/>
      <c r="F129" s="20"/>
    </row>
    <row r="130" spans="1:6" ht="15.75" thickBot="1" x14ac:dyDescent="0.3">
      <c r="A130" s="29"/>
      <c r="B130" s="30"/>
      <c r="C130" s="30"/>
      <c r="D130" s="30"/>
      <c r="E130" s="31"/>
      <c r="F130" s="32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ht="15.75" thickBot="1" x14ac:dyDescent="0.3">
      <c r="A135" s="1"/>
      <c r="B135" s="1"/>
      <c r="C135" s="1"/>
      <c r="D135" s="1"/>
      <c r="E135" s="1"/>
      <c r="F135" s="1"/>
    </row>
    <row r="136" spans="1:6" x14ac:dyDescent="0.25">
      <c r="A136" s="64" t="s">
        <v>0</v>
      </c>
      <c r="B136" s="65"/>
      <c r="C136" s="65"/>
      <c r="D136" s="65"/>
      <c r="E136" s="65"/>
      <c r="F136" s="66"/>
    </row>
    <row r="137" spans="1:6" x14ac:dyDescent="0.25">
      <c r="A137" s="67"/>
      <c r="B137" s="68"/>
      <c r="C137" s="68"/>
      <c r="D137" s="68"/>
      <c r="E137" s="68"/>
      <c r="F137" s="69"/>
    </row>
    <row r="138" spans="1:6" x14ac:dyDescent="0.25">
      <c r="A138" s="70" t="s">
        <v>98</v>
      </c>
      <c r="B138" s="71"/>
      <c r="C138" s="71"/>
      <c r="D138" s="71"/>
      <c r="E138" s="71"/>
      <c r="F138" s="72"/>
    </row>
    <row r="139" spans="1:6" x14ac:dyDescent="0.25">
      <c r="A139" s="2"/>
      <c r="B139" s="34" t="s">
        <v>41</v>
      </c>
      <c r="C139" s="4"/>
      <c r="D139" s="3"/>
      <c r="E139" s="3"/>
      <c r="F139" s="5"/>
    </row>
    <row r="140" spans="1:6" ht="15.75" thickBot="1" x14ac:dyDescent="0.3">
      <c r="A140" s="6"/>
      <c r="B140" s="35" t="s">
        <v>42</v>
      </c>
      <c r="C140" s="8"/>
      <c r="D140" s="7"/>
      <c r="E140" s="7"/>
      <c r="F140" s="9"/>
    </row>
    <row r="141" spans="1:6" ht="15.75" thickBot="1" x14ac:dyDescent="0.3">
      <c r="A141" s="43"/>
      <c r="B141" s="16" t="s">
        <v>3</v>
      </c>
      <c r="C141" s="16"/>
      <c r="D141" s="16"/>
      <c r="E141" s="16"/>
      <c r="F141" s="11">
        <v>4221.8100000000004</v>
      </c>
    </row>
    <row r="142" spans="1:6" ht="15.75" thickTop="1" x14ac:dyDescent="0.25">
      <c r="A142" s="43"/>
      <c r="B142" s="16"/>
      <c r="C142" s="16"/>
      <c r="D142" s="16"/>
      <c r="E142" s="16"/>
      <c r="F142" s="44"/>
    </row>
    <row r="143" spans="1:6" x14ac:dyDescent="0.25">
      <c r="A143" s="12" t="s">
        <v>4</v>
      </c>
      <c r="B143" s="13" t="s">
        <v>5</v>
      </c>
      <c r="C143" s="13"/>
      <c r="D143" s="13"/>
      <c r="E143" s="16"/>
      <c r="F143" s="14">
        <f>SUM(E145:E154)</f>
        <v>46827.28</v>
      </c>
    </row>
    <row r="144" spans="1:6" x14ac:dyDescent="0.25">
      <c r="A144" s="45"/>
      <c r="B144" s="46"/>
      <c r="C144" s="16"/>
      <c r="D144" s="16"/>
      <c r="E144" s="47"/>
      <c r="F144" s="44"/>
    </row>
    <row r="145" spans="1:6" x14ac:dyDescent="0.25">
      <c r="A145" s="58">
        <v>44397</v>
      </c>
      <c r="B145" s="33" t="s">
        <v>43</v>
      </c>
      <c r="C145" s="16"/>
      <c r="D145" s="16"/>
      <c r="E145" s="47">
        <v>9246</v>
      </c>
      <c r="F145" s="44"/>
    </row>
    <row r="146" spans="1:6" x14ac:dyDescent="0.25">
      <c r="A146" s="58">
        <v>44435</v>
      </c>
      <c r="B146" s="33" t="s">
        <v>43</v>
      </c>
      <c r="C146" s="16"/>
      <c r="D146" s="16"/>
      <c r="E146" s="47">
        <v>5231.6000000000004</v>
      </c>
      <c r="F146" s="44"/>
    </row>
    <row r="147" spans="1:6" x14ac:dyDescent="0.25">
      <c r="A147" s="58">
        <v>44439</v>
      </c>
      <c r="B147" s="33" t="s">
        <v>44</v>
      </c>
      <c r="C147" s="16"/>
      <c r="D147" s="16"/>
      <c r="E147" s="47">
        <v>12943.38</v>
      </c>
      <c r="F147" s="44"/>
    </row>
    <row r="148" spans="1:6" x14ac:dyDescent="0.25">
      <c r="A148" s="58">
        <v>44439</v>
      </c>
      <c r="B148" s="33" t="s">
        <v>45</v>
      </c>
      <c r="C148" s="16"/>
      <c r="D148" s="16"/>
      <c r="E148" s="47">
        <v>350</v>
      </c>
      <c r="F148" s="44"/>
    </row>
    <row r="149" spans="1:6" x14ac:dyDescent="0.25">
      <c r="A149" s="58">
        <v>44439</v>
      </c>
      <c r="B149" s="33" t="s">
        <v>46</v>
      </c>
      <c r="C149" s="16"/>
      <c r="D149" s="16"/>
      <c r="E149" s="47">
        <v>56</v>
      </c>
      <c r="F149" s="44"/>
    </row>
    <row r="150" spans="1:6" x14ac:dyDescent="0.25">
      <c r="A150" s="58">
        <v>44573</v>
      </c>
      <c r="B150" s="33" t="s">
        <v>47</v>
      </c>
      <c r="C150" s="16"/>
      <c r="D150" s="16"/>
      <c r="E150" s="47">
        <v>10115</v>
      </c>
      <c r="F150" s="44"/>
    </row>
    <row r="151" spans="1:6" x14ac:dyDescent="0.25">
      <c r="A151" s="58">
        <v>44651</v>
      </c>
      <c r="B151" s="33" t="s">
        <v>47</v>
      </c>
      <c r="C151" s="16"/>
      <c r="D151" s="16"/>
      <c r="E151" s="47">
        <v>1098.04</v>
      </c>
      <c r="F151" s="44"/>
    </row>
    <row r="152" spans="1:6" x14ac:dyDescent="0.25">
      <c r="A152" s="58">
        <v>44736</v>
      </c>
      <c r="B152" s="33" t="s">
        <v>48</v>
      </c>
      <c r="C152" s="16"/>
      <c r="D152" s="16"/>
      <c r="E152" s="47">
        <v>40</v>
      </c>
      <c r="F152" s="44"/>
    </row>
    <row r="153" spans="1:6" x14ac:dyDescent="0.25">
      <c r="A153" s="58">
        <v>44862</v>
      </c>
      <c r="B153" s="33" t="s">
        <v>47</v>
      </c>
      <c r="C153" s="16"/>
      <c r="D153" s="16"/>
      <c r="E153" s="47">
        <v>1796.26</v>
      </c>
      <c r="F153" s="44"/>
    </row>
    <row r="154" spans="1:6" x14ac:dyDescent="0.25">
      <c r="A154" s="58">
        <v>44924</v>
      </c>
      <c r="B154" s="33" t="s">
        <v>47</v>
      </c>
      <c r="C154" s="16"/>
      <c r="D154" s="16"/>
      <c r="E154" s="47">
        <v>5951</v>
      </c>
      <c r="F154" s="44"/>
    </row>
    <row r="155" spans="1:6" x14ac:dyDescent="0.25">
      <c r="A155" s="15"/>
      <c r="B155" s="16"/>
      <c r="C155" s="17"/>
      <c r="D155" s="17"/>
      <c r="E155" s="18"/>
      <c r="F155" s="48"/>
    </row>
    <row r="156" spans="1:6" x14ac:dyDescent="0.25">
      <c r="A156" s="19" t="s">
        <v>4</v>
      </c>
      <c r="B156" s="13" t="s">
        <v>9</v>
      </c>
      <c r="C156" s="13"/>
      <c r="D156" s="13"/>
      <c r="E156" s="18"/>
      <c r="F156" s="14">
        <f>SUM(E158:E179)</f>
        <v>103522.83999999998</v>
      </c>
    </row>
    <row r="157" spans="1:6" x14ac:dyDescent="0.25">
      <c r="A157" s="19"/>
      <c r="B157" s="13"/>
      <c r="C157" s="13"/>
      <c r="D157" s="13"/>
      <c r="E157" s="18"/>
      <c r="F157" s="20"/>
    </row>
    <row r="158" spans="1:6" x14ac:dyDescent="0.25">
      <c r="A158" s="40">
        <v>44328</v>
      </c>
      <c r="B158" s="39" t="s">
        <v>49</v>
      </c>
      <c r="C158" s="13"/>
      <c r="D158" s="13"/>
      <c r="E158" s="52">
        <v>5404.61</v>
      </c>
      <c r="F158" s="20"/>
    </row>
    <row r="159" spans="1:6" x14ac:dyDescent="0.25">
      <c r="A159" s="40">
        <v>44344</v>
      </c>
      <c r="B159" s="39" t="s">
        <v>49</v>
      </c>
      <c r="C159" s="13"/>
      <c r="D159" s="13"/>
      <c r="E159" s="52">
        <v>1</v>
      </c>
      <c r="F159" s="20"/>
    </row>
    <row r="160" spans="1:6" x14ac:dyDescent="0.25">
      <c r="A160" s="40">
        <v>44351</v>
      </c>
      <c r="B160" s="39" t="s">
        <v>49</v>
      </c>
      <c r="C160" s="13"/>
      <c r="D160" s="13"/>
      <c r="E160" s="52">
        <v>8827.8799999999992</v>
      </c>
      <c r="F160" s="20"/>
    </row>
    <row r="161" spans="1:6" x14ac:dyDescent="0.25">
      <c r="A161" s="40">
        <v>44378</v>
      </c>
      <c r="B161" s="39" t="s">
        <v>49</v>
      </c>
      <c r="C161" s="51"/>
      <c r="D161" s="51"/>
      <c r="E161" s="52">
        <v>45.66</v>
      </c>
      <c r="F161" s="20"/>
    </row>
    <row r="162" spans="1:6" x14ac:dyDescent="0.25">
      <c r="A162" s="53">
        <v>44404</v>
      </c>
      <c r="B162" s="16" t="s">
        <v>50</v>
      </c>
      <c r="C162" s="22"/>
      <c r="D162" s="51"/>
      <c r="E162" s="52">
        <v>8827.8799999999992</v>
      </c>
      <c r="F162" s="20"/>
    </row>
    <row r="163" spans="1:6" x14ac:dyDescent="0.25">
      <c r="A163" s="53">
        <v>44411</v>
      </c>
      <c r="B163" s="16" t="s">
        <v>51</v>
      </c>
      <c r="C163" s="22"/>
      <c r="D163" s="51"/>
      <c r="E163" s="52">
        <v>7533.29</v>
      </c>
      <c r="F163" s="20"/>
    </row>
    <row r="164" spans="1:6" x14ac:dyDescent="0.25">
      <c r="A164" s="53">
        <v>44433</v>
      </c>
      <c r="B164" s="16" t="s">
        <v>52</v>
      </c>
      <c r="C164" s="22"/>
      <c r="D164" s="51"/>
      <c r="E164" s="52">
        <v>2747.41</v>
      </c>
      <c r="F164" s="20"/>
    </row>
    <row r="165" spans="1:6" x14ac:dyDescent="0.25">
      <c r="A165" s="53">
        <v>44496</v>
      </c>
      <c r="B165" s="16" t="s">
        <v>53</v>
      </c>
      <c r="C165" s="22"/>
      <c r="D165" s="51"/>
      <c r="E165" s="52">
        <v>3000</v>
      </c>
      <c r="F165" s="20"/>
    </row>
    <row r="166" spans="1:6" x14ac:dyDescent="0.25">
      <c r="A166" s="53">
        <v>44532</v>
      </c>
      <c r="B166" s="16" t="s">
        <v>54</v>
      </c>
      <c r="C166" s="22"/>
      <c r="D166" s="51"/>
      <c r="E166" s="52">
        <v>1439.72</v>
      </c>
      <c r="F166" s="20"/>
    </row>
    <row r="167" spans="1:6" x14ac:dyDescent="0.25">
      <c r="A167" s="53">
        <v>44622</v>
      </c>
      <c r="B167" s="16" t="s">
        <v>55</v>
      </c>
      <c r="C167" s="22"/>
      <c r="D167" s="51"/>
      <c r="E167" s="52">
        <v>9501.1200000000008</v>
      </c>
      <c r="F167" s="20"/>
    </row>
    <row r="168" spans="1:6" x14ac:dyDescent="0.25">
      <c r="A168" s="53">
        <v>44757</v>
      </c>
      <c r="B168" s="16" t="s">
        <v>56</v>
      </c>
      <c r="C168" s="22"/>
      <c r="D168" s="51"/>
      <c r="E168" s="52">
        <v>1883</v>
      </c>
      <c r="F168" s="20"/>
    </row>
    <row r="169" spans="1:6" x14ac:dyDescent="0.25">
      <c r="A169" s="53">
        <v>44789</v>
      </c>
      <c r="B169" s="16" t="s">
        <v>57</v>
      </c>
      <c r="C169" s="22"/>
      <c r="D169" s="51"/>
      <c r="E169" s="52">
        <v>1098.04</v>
      </c>
      <c r="F169" s="20"/>
    </row>
    <row r="170" spans="1:6" x14ac:dyDescent="0.25">
      <c r="A170" s="53">
        <v>44790</v>
      </c>
      <c r="B170" s="16" t="s">
        <v>58</v>
      </c>
      <c r="C170" s="22"/>
      <c r="D170" s="51"/>
      <c r="E170" s="52">
        <v>1994.45</v>
      </c>
      <c r="F170" s="20"/>
    </row>
    <row r="171" spans="1:6" x14ac:dyDescent="0.25">
      <c r="A171" s="53">
        <v>44790</v>
      </c>
      <c r="B171" s="16" t="s">
        <v>58</v>
      </c>
      <c r="C171" s="22"/>
      <c r="D171" s="51"/>
      <c r="E171" s="52">
        <v>7224.14</v>
      </c>
      <c r="F171" s="20"/>
    </row>
    <row r="172" spans="1:6" x14ac:dyDescent="0.25">
      <c r="A172" s="53">
        <v>44790</v>
      </c>
      <c r="B172" s="16" t="s">
        <v>58</v>
      </c>
      <c r="C172" s="22"/>
      <c r="D172" s="51"/>
      <c r="E172" s="52">
        <v>30691.3</v>
      </c>
      <c r="F172" s="20"/>
    </row>
    <row r="173" spans="1:6" x14ac:dyDescent="0.25">
      <c r="A173" s="53">
        <v>44791</v>
      </c>
      <c r="B173" s="16" t="s">
        <v>59</v>
      </c>
      <c r="C173" s="22"/>
      <c r="D173" s="51"/>
      <c r="E173" s="52">
        <v>1989.2</v>
      </c>
      <c r="F173" s="20"/>
    </row>
    <row r="174" spans="1:6" x14ac:dyDescent="0.25">
      <c r="A174" s="53">
        <v>44791</v>
      </c>
      <c r="B174" s="16" t="s">
        <v>59</v>
      </c>
      <c r="C174" s="22"/>
      <c r="D174" s="51"/>
      <c r="E174" s="52">
        <v>1098.04</v>
      </c>
      <c r="F174" s="20"/>
    </row>
    <row r="175" spans="1:6" x14ac:dyDescent="0.25">
      <c r="A175" s="53">
        <v>44951</v>
      </c>
      <c r="B175" s="16" t="s">
        <v>78</v>
      </c>
      <c r="C175" s="22"/>
      <c r="D175" s="51"/>
      <c r="E175" s="52">
        <v>4865.04</v>
      </c>
      <c r="F175" s="20"/>
    </row>
    <row r="176" spans="1:6" x14ac:dyDescent="0.25">
      <c r="A176" s="53">
        <v>45008</v>
      </c>
      <c r="B176" s="16" t="s">
        <v>81</v>
      </c>
      <c r="C176" s="22"/>
      <c r="D176" s="51"/>
      <c r="E176" s="52">
        <v>4405.3599999999997</v>
      </c>
      <c r="F176" s="20"/>
    </row>
    <row r="177" spans="1:6" x14ac:dyDescent="0.25">
      <c r="A177" s="53">
        <v>45009</v>
      </c>
      <c r="B177" s="16" t="s">
        <v>82</v>
      </c>
      <c r="C177" s="22"/>
      <c r="D177" s="51"/>
      <c r="E177" s="52">
        <v>843.29</v>
      </c>
      <c r="F177" s="20"/>
    </row>
    <row r="178" spans="1:6" x14ac:dyDescent="0.25">
      <c r="A178" s="53">
        <v>45084</v>
      </c>
      <c r="B178" s="16" t="s">
        <v>94</v>
      </c>
      <c r="C178" s="22"/>
      <c r="D178" s="51"/>
      <c r="E178" s="52">
        <v>102.41</v>
      </c>
      <c r="F178" s="20"/>
    </row>
    <row r="179" spans="1:6" x14ac:dyDescent="0.25">
      <c r="A179" s="53"/>
      <c r="B179" s="16"/>
      <c r="C179" s="22"/>
      <c r="D179" s="51"/>
      <c r="E179" s="52"/>
      <c r="F179" s="20"/>
    </row>
    <row r="180" spans="1:6" x14ac:dyDescent="0.25">
      <c r="A180" s="54"/>
      <c r="B180" s="16"/>
      <c r="C180" s="16"/>
      <c r="D180" s="16"/>
      <c r="E180" s="18"/>
      <c r="F180" s="48"/>
    </row>
    <row r="181" spans="1:6" x14ac:dyDescent="0.25">
      <c r="A181" s="19" t="s">
        <v>12</v>
      </c>
      <c r="B181" s="13" t="s">
        <v>13</v>
      </c>
      <c r="C181" s="16"/>
      <c r="D181" s="16"/>
      <c r="E181" s="18"/>
      <c r="F181" s="14">
        <f>SUM(E183:E213)</f>
        <v>176369.64</v>
      </c>
    </row>
    <row r="182" spans="1:6" x14ac:dyDescent="0.25">
      <c r="A182" s="45"/>
      <c r="B182" s="16"/>
      <c r="C182" s="16"/>
      <c r="D182" s="16"/>
      <c r="E182" s="18"/>
      <c r="F182" s="48"/>
    </row>
    <row r="183" spans="1:6" x14ac:dyDescent="0.25">
      <c r="A183" s="58">
        <v>44378</v>
      </c>
      <c r="B183" s="16" t="s">
        <v>60</v>
      </c>
      <c r="C183" s="16"/>
      <c r="D183" s="16"/>
      <c r="E183" s="18">
        <v>1528.38</v>
      </c>
      <c r="F183" s="48"/>
    </row>
    <row r="184" spans="1:6" x14ac:dyDescent="0.25">
      <c r="A184" s="58">
        <v>44378</v>
      </c>
      <c r="B184" s="16" t="s">
        <v>40</v>
      </c>
      <c r="C184" s="16"/>
      <c r="D184" s="16"/>
      <c r="E184" s="18">
        <v>35451.53</v>
      </c>
      <c r="F184" s="48"/>
    </row>
    <row r="185" spans="1:6" x14ac:dyDescent="0.25">
      <c r="A185" s="58">
        <v>44390</v>
      </c>
      <c r="B185" s="16" t="s">
        <v>40</v>
      </c>
      <c r="C185" s="16"/>
      <c r="D185" s="16"/>
      <c r="E185" s="18">
        <v>2272.5</v>
      </c>
      <c r="F185" s="48"/>
    </row>
    <row r="186" spans="1:6" x14ac:dyDescent="0.25">
      <c r="A186" s="58">
        <v>44396</v>
      </c>
      <c r="B186" s="16" t="s">
        <v>40</v>
      </c>
      <c r="C186" s="16"/>
      <c r="D186" s="16"/>
      <c r="E186" s="18">
        <v>75438.490000000005</v>
      </c>
      <c r="F186" s="48"/>
    </row>
    <row r="187" spans="1:6" x14ac:dyDescent="0.25">
      <c r="A187" s="58">
        <v>44405</v>
      </c>
      <c r="B187" s="16" t="s">
        <v>61</v>
      </c>
      <c r="C187" s="16"/>
      <c r="D187" s="16"/>
      <c r="E187" s="18">
        <v>6549.29</v>
      </c>
      <c r="F187" s="48"/>
    </row>
    <row r="188" spans="1:6" x14ac:dyDescent="0.25">
      <c r="A188" s="58">
        <v>44410</v>
      </c>
      <c r="B188" s="16" t="s">
        <v>60</v>
      </c>
      <c r="C188" s="16"/>
      <c r="D188" s="16"/>
      <c r="E188" s="18">
        <v>590.58000000000004</v>
      </c>
      <c r="F188" s="48"/>
    </row>
    <row r="189" spans="1:6" x14ac:dyDescent="0.25">
      <c r="A189" s="58">
        <v>44411</v>
      </c>
      <c r="B189" s="16" t="s">
        <v>40</v>
      </c>
      <c r="C189" s="16"/>
      <c r="D189" s="16"/>
      <c r="E189" s="18">
        <v>984</v>
      </c>
      <c r="F189" s="48"/>
    </row>
    <row r="190" spans="1:6" x14ac:dyDescent="0.25">
      <c r="A190" s="58">
        <v>44439</v>
      </c>
      <c r="B190" s="16" t="s">
        <v>62</v>
      </c>
      <c r="C190" s="16"/>
      <c r="D190" s="16"/>
      <c r="E190" s="18">
        <v>794.1</v>
      </c>
      <c r="F190" s="48"/>
    </row>
    <row r="191" spans="1:6" x14ac:dyDescent="0.25">
      <c r="A191" s="58">
        <v>44453</v>
      </c>
      <c r="B191" s="16" t="s">
        <v>62</v>
      </c>
      <c r="C191" s="16"/>
      <c r="D191" s="16"/>
      <c r="E191" s="18">
        <v>3000</v>
      </c>
      <c r="F191" s="48"/>
    </row>
    <row r="192" spans="1:6" x14ac:dyDescent="0.25">
      <c r="A192" s="58">
        <v>44536</v>
      </c>
      <c r="B192" s="16" t="s">
        <v>62</v>
      </c>
      <c r="C192" s="16"/>
      <c r="D192" s="16"/>
      <c r="E192" s="18">
        <v>3000</v>
      </c>
      <c r="F192" s="48"/>
    </row>
    <row r="193" spans="1:6" x14ac:dyDescent="0.25">
      <c r="A193" s="58">
        <v>44595</v>
      </c>
      <c r="B193" s="16" t="s">
        <v>62</v>
      </c>
      <c r="C193" s="16"/>
      <c r="D193" s="16"/>
      <c r="E193" s="18">
        <v>1</v>
      </c>
      <c r="F193" s="48"/>
    </row>
    <row r="194" spans="1:6" x14ac:dyDescent="0.25">
      <c r="A194" s="58">
        <v>44610</v>
      </c>
      <c r="B194" s="16" t="s">
        <v>40</v>
      </c>
      <c r="C194" s="16"/>
      <c r="D194" s="16"/>
      <c r="E194" s="18">
        <v>9501.1200000000008</v>
      </c>
      <c r="F194" s="48"/>
    </row>
    <row r="195" spans="1:6" x14ac:dyDescent="0.25">
      <c r="A195" s="58">
        <v>44631</v>
      </c>
      <c r="B195" s="16" t="s">
        <v>40</v>
      </c>
      <c r="C195" s="16"/>
      <c r="D195" s="16"/>
      <c r="E195" s="18">
        <v>1153.92</v>
      </c>
      <c r="F195" s="48"/>
    </row>
    <row r="196" spans="1:6" x14ac:dyDescent="0.25">
      <c r="A196" s="58">
        <v>44631</v>
      </c>
      <c r="B196" s="16" t="s">
        <v>40</v>
      </c>
      <c r="C196" s="16"/>
      <c r="D196" s="16"/>
      <c r="E196" s="18">
        <v>1671.36</v>
      </c>
      <c r="F196" s="48"/>
    </row>
    <row r="197" spans="1:6" x14ac:dyDescent="0.25">
      <c r="A197" s="58">
        <v>44757</v>
      </c>
      <c r="B197" s="16" t="s">
        <v>62</v>
      </c>
      <c r="C197" s="16"/>
      <c r="D197" s="16"/>
      <c r="E197" s="25">
        <v>2674.82</v>
      </c>
      <c r="F197" s="48"/>
    </row>
    <row r="198" spans="1:6" x14ac:dyDescent="0.25">
      <c r="A198" s="58">
        <v>44785</v>
      </c>
      <c r="B198" s="16" t="s">
        <v>40</v>
      </c>
      <c r="C198" s="16"/>
      <c r="D198" s="16"/>
      <c r="E198" s="18">
        <v>1098.04</v>
      </c>
      <c r="F198" s="48"/>
    </row>
    <row r="199" spans="1:6" x14ac:dyDescent="0.25">
      <c r="A199" s="58">
        <v>44785</v>
      </c>
      <c r="B199" s="16" t="s">
        <v>63</v>
      </c>
      <c r="C199" s="16"/>
      <c r="D199" s="16"/>
      <c r="E199" s="18">
        <v>791.82</v>
      </c>
      <c r="F199" s="48"/>
    </row>
    <row r="200" spans="1:6" x14ac:dyDescent="0.25">
      <c r="A200" s="58">
        <v>44791</v>
      </c>
      <c r="B200" s="16" t="s">
        <v>40</v>
      </c>
      <c r="C200" s="16"/>
      <c r="D200" s="16"/>
      <c r="E200" s="18">
        <v>3087.24</v>
      </c>
      <c r="F200" s="48"/>
    </row>
    <row r="201" spans="1:6" x14ac:dyDescent="0.25">
      <c r="A201" s="58">
        <v>44791</v>
      </c>
      <c r="B201" s="16" t="s">
        <v>62</v>
      </c>
      <c r="C201" s="16"/>
      <c r="D201" s="16"/>
      <c r="E201" s="18">
        <v>12815.04</v>
      </c>
      <c r="F201" s="48"/>
    </row>
    <row r="202" spans="1:6" x14ac:dyDescent="0.25">
      <c r="A202" s="58">
        <v>44950</v>
      </c>
      <c r="B202" s="16" t="s">
        <v>40</v>
      </c>
      <c r="C202" s="16"/>
      <c r="D202" s="16"/>
      <c r="E202" s="25">
        <v>3085.08</v>
      </c>
      <c r="F202" s="48"/>
    </row>
    <row r="203" spans="1:6" x14ac:dyDescent="0.25">
      <c r="A203" s="58">
        <v>44950</v>
      </c>
      <c r="B203" s="16" t="s">
        <v>40</v>
      </c>
      <c r="C203" s="16"/>
      <c r="D203" s="16"/>
      <c r="E203" s="25">
        <v>1779.96</v>
      </c>
      <c r="F203" s="48"/>
    </row>
    <row r="204" spans="1:6" x14ac:dyDescent="0.25">
      <c r="A204" s="58">
        <v>44980</v>
      </c>
      <c r="B204" s="16" t="s">
        <v>62</v>
      </c>
      <c r="C204" s="16"/>
      <c r="D204" s="16"/>
      <c r="E204" s="25">
        <v>1</v>
      </c>
      <c r="F204" s="48"/>
    </row>
    <row r="205" spans="1:6" x14ac:dyDescent="0.25">
      <c r="A205" s="58">
        <v>44984</v>
      </c>
      <c r="B205" s="16" t="s">
        <v>62</v>
      </c>
      <c r="C205" s="16"/>
      <c r="D205" s="16"/>
      <c r="E205" s="25">
        <v>0.42</v>
      </c>
      <c r="F205" s="48"/>
    </row>
    <row r="206" spans="1:6" x14ac:dyDescent="0.25">
      <c r="A206" s="58">
        <v>44995</v>
      </c>
      <c r="B206" s="16" t="s">
        <v>62</v>
      </c>
      <c r="C206" s="16"/>
      <c r="D206" s="16"/>
      <c r="E206" s="25">
        <v>20</v>
      </c>
      <c r="F206" s="48"/>
    </row>
    <row r="207" spans="1:6" x14ac:dyDescent="0.25">
      <c r="A207" s="58">
        <v>45001</v>
      </c>
      <c r="B207" s="16" t="s">
        <v>40</v>
      </c>
      <c r="C207" s="16"/>
      <c r="D207" s="16"/>
      <c r="E207" s="25">
        <v>1970.66</v>
      </c>
      <c r="F207" s="48"/>
    </row>
    <row r="208" spans="1:6" x14ac:dyDescent="0.25">
      <c r="A208" s="58">
        <v>45001</v>
      </c>
      <c r="B208" s="16" t="s">
        <v>40</v>
      </c>
      <c r="C208" s="16"/>
      <c r="D208" s="16"/>
      <c r="E208" s="25">
        <v>102.41</v>
      </c>
      <c r="F208" s="48"/>
    </row>
    <row r="209" spans="1:6" x14ac:dyDescent="0.25">
      <c r="A209" s="58">
        <v>45007</v>
      </c>
      <c r="B209" s="16" t="s">
        <v>40</v>
      </c>
      <c r="C209" s="16"/>
      <c r="D209" s="16"/>
      <c r="E209" s="25">
        <v>30.95</v>
      </c>
      <c r="F209" s="48"/>
    </row>
    <row r="210" spans="1:6" x14ac:dyDescent="0.25">
      <c r="A210" s="58">
        <v>45007</v>
      </c>
      <c r="B210" s="16" t="s">
        <v>40</v>
      </c>
      <c r="C210" s="16"/>
      <c r="D210" s="16"/>
      <c r="E210" s="25">
        <v>2403.75</v>
      </c>
      <c r="F210" s="48"/>
    </row>
    <row r="211" spans="1:6" x14ac:dyDescent="0.25">
      <c r="A211" s="58">
        <v>45184</v>
      </c>
      <c r="B211" s="16" t="s">
        <v>40</v>
      </c>
      <c r="C211" s="16"/>
      <c r="D211" s="16"/>
      <c r="E211" s="25">
        <v>1474.21</v>
      </c>
      <c r="F211" s="48"/>
    </row>
    <row r="212" spans="1:6" x14ac:dyDescent="0.25">
      <c r="A212" s="58">
        <v>45198</v>
      </c>
      <c r="B212" s="16" t="s">
        <v>40</v>
      </c>
      <c r="C212" s="16"/>
      <c r="D212" s="16"/>
      <c r="E212" s="25">
        <v>3097.97</v>
      </c>
      <c r="F212" s="48"/>
    </row>
    <row r="213" spans="1:6" x14ac:dyDescent="0.25">
      <c r="A213" s="58"/>
      <c r="B213" s="16"/>
      <c r="C213" s="16"/>
      <c r="D213" s="16"/>
      <c r="E213" s="25"/>
      <c r="F213" s="48"/>
    </row>
    <row r="214" spans="1:6" x14ac:dyDescent="0.25">
      <c r="A214" s="15"/>
      <c r="B214" s="16"/>
      <c r="C214" s="17"/>
      <c r="D214" s="17"/>
      <c r="E214" s="26"/>
      <c r="F214" s="44"/>
    </row>
    <row r="215" spans="1:6" x14ac:dyDescent="0.25">
      <c r="A215" s="19" t="s">
        <v>12</v>
      </c>
      <c r="B215" s="13" t="s">
        <v>15</v>
      </c>
      <c r="C215" s="16"/>
      <c r="D215" s="16"/>
      <c r="E215" s="18"/>
      <c r="F215" s="14">
        <f>SUM(E217:E229)</f>
        <v>142715.17000000001</v>
      </c>
    </row>
    <row r="216" spans="1:6" x14ac:dyDescent="0.25">
      <c r="A216" s="15"/>
      <c r="B216" s="33"/>
      <c r="C216" s="16"/>
      <c r="D216" s="16"/>
      <c r="E216" s="18"/>
      <c r="F216" s="48"/>
    </row>
    <row r="217" spans="1:6" x14ac:dyDescent="0.25">
      <c r="A217" s="40">
        <v>44054.5</v>
      </c>
      <c r="B217" s="39" t="s">
        <v>64</v>
      </c>
      <c r="C217" s="16"/>
      <c r="D217" s="16"/>
      <c r="E217" s="21">
        <v>11386.16</v>
      </c>
      <c r="F217" s="48"/>
    </row>
    <row r="218" spans="1:6" x14ac:dyDescent="0.25">
      <c r="A218" s="40">
        <v>44062.5</v>
      </c>
      <c r="B218" s="39" t="s">
        <v>65</v>
      </c>
      <c r="C218" s="39" t="s">
        <v>11</v>
      </c>
      <c r="D218" s="39" t="s">
        <v>66</v>
      </c>
      <c r="E218" s="21">
        <v>19406.63</v>
      </c>
      <c r="F218" s="48"/>
    </row>
    <row r="219" spans="1:6" x14ac:dyDescent="0.25">
      <c r="A219" s="40">
        <v>44096.5</v>
      </c>
      <c r="B219" s="39" t="s">
        <v>67</v>
      </c>
      <c r="C219" s="39" t="s">
        <v>11</v>
      </c>
      <c r="D219" s="39" t="s">
        <v>68</v>
      </c>
      <c r="E219" s="21">
        <v>423.79</v>
      </c>
      <c r="F219" s="48"/>
    </row>
    <row r="220" spans="1:6" x14ac:dyDescent="0.25">
      <c r="A220" s="40">
        <v>44132.5</v>
      </c>
      <c r="B220" s="39" t="s">
        <v>69</v>
      </c>
      <c r="C220" s="39" t="s">
        <v>11</v>
      </c>
      <c r="D220" s="39" t="s">
        <v>70</v>
      </c>
      <c r="E220" s="21">
        <v>890</v>
      </c>
      <c r="F220" s="48"/>
    </row>
    <row r="221" spans="1:6" x14ac:dyDescent="0.25">
      <c r="A221" s="40">
        <v>44144.5</v>
      </c>
      <c r="B221" s="39" t="s">
        <v>71</v>
      </c>
      <c r="C221" s="39"/>
      <c r="D221" s="39"/>
      <c r="E221" s="21">
        <v>5310</v>
      </c>
      <c r="F221" s="48"/>
    </row>
    <row r="222" spans="1:6" x14ac:dyDescent="0.25">
      <c r="A222" s="40">
        <v>44202.5</v>
      </c>
      <c r="B222" s="39" t="s">
        <v>72</v>
      </c>
      <c r="C222" s="39" t="s">
        <v>11</v>
      </c>
      <c r="D222" s="39" t="s">
        <v>73</v>
      </c>
      <c r="E222" s="21">
        <v>4292</v>
      </c>
      <c r="F222" s="48"/>
    </row>
    <row r="223" spans="1:6" x14ac:dyDescent="0.25">
      <c r="A223" s="40">
        <v>44204.5</v>
      </c>
      <c r="B223" s="39" t="s">
        <v>74</v>
      </c>
      <c r="C223" s="39"/>
      <c r="D223" s="39"/>
      <c r="E223" s="21">
        <v>39224.99</v>
      </c>
      <c r="F223" s="48"/>
    </row>
    <row r="224" spans="1:6" x14ac:dyDescent="0.25">
      <c r="A224" s="40">
        <v>44204.5</v>
      </c>
      <c r="B224" s="39" t="s">
        <v>74</v>
      </c>
      <c r="C224" s="39"/>
      <c r="D224" s="39"/>
      <c r="E224" s="21">
        <v>3900</v>
      </c>
      <c r="F224" s="48"/>
    </row>
    <row r="225" spans="1:6" x14ac:dyDescent="0.25">
      <c r="A225" s="40">
        <v>44209.5</v>
      </c>
      <c r="B225" s="39" t="s">
        <v>65</v>
      </c>
      <c r="C225" s="39" t="s">
        <v>11</v>
      </c>
      <c r="D225" s="39" t="s">
        <v>75</v>
      </c>
      <c r="E225" s="21">
        <v>25000</v>
      </c>
      <c r="F225" s="48"/>
    </row>
    <row r="226" spans="1:6" x14ac:dyDescent="0.25">
      <c r="A226" s="40">
        <v>44239.5</v>
      </c>
      <c r="B226" s="39" t="s">
        <v>76</v>
      </c>
      <c r="C226" s="16"/>
      <c r="D226" s="16"/>
      <c r="E226" s="21">
        <v>4815</v>
      </c>
      <c r="F226" s="48"/>
    </row>
    <row r="227" spans="1:6" x14ac:dyDescent="0.25">
      <c r="A227" s="40">
        <v>44253.5</v>
      </c>
      <c r="B227" s="39" t="s">
        <v>65</v>
      </c>
      <c r="C227" s="16"/>
      <c r="D227" s="16"/>
      <c r="E227" s="21">
        <v>25000</v>
      </c>
      <c r="F227" s="48"/>
    </row>
    <row r="228" spans="1:6" x14ac:dyDescent="0.25">
      <c r="A228" s="40">
        <v>44377</v>
      </c>
      <c r="B228" s="39" t="s">
        <v>35</v>
      </c>
      <c r="C228" s="16"/>
      <c r="D228" s="16"/>
      <c r="E228" s="21">
        <v>2272.5</v>
      </c>
      <c r="F228" s="48"/>
    </row>
    <row r="229" spans="1:6" x14ac:dyDescent="0.25">
      <c r="A229" s="40">
        <v>44377</v>
      </c>
      <c r="B229" s="39" t="s">
        <v>35</v>
      </c>
      <c r="C229" s="16"/>
      <c r="D229" s="16"/>
      <c r="E229" s="21">
        <v>794.1</v>
      </c>
      <c r="F229" s="48"/>
    </row>
    <row r="230" spans="1:6" x14ac:dyDescent="0.25">
      <c r="A230" s="40"/>
      <c r="B230" s="39"/>
      <c r="C230" s="16"/>
      <c r="D230" s="57"/>
      <c r="E230" s="21"/>
      <c r="F230" s="48"/>
    </row>
    <row r="231" spans="1:6" x14ac:dyDescent="0.25">
      <c r="A231" s="15"/>
      <c r="B231" s="16"/>
      <c r="C231" s="17"/>
      <c r="D231" s="17"/>
      <c r="E231" s="18"/>
      <c r="F231" s="44"/>
    </row>
    <row r="232" spans="1:6" ht="15.75" thickBot="1" x14ac:dyDescent="0.3">
      <c r="A232" s="50"/>
      <c r="B232" s="16" t="s">
        <v>36</v>
      </c>
      <c r="C232" s="16"/>
      <c r="D232" s="16"/>
      <c r="E232" s="16"/>
      <c r="F232" s="28">
        <f>+F141+F143+F156-F181-F215</f>
        <v>-164512.88000000003</v>
      </c>
    </row>
    <row r="233" spans="1:6" ht="15.75" thickTop="1" x14ac:dyDescent="0.25">
      <c r="A233" s="50"/>
      <c r="B233" s="16"/>
      <c r="C233" s="16"/>
      <c r="D233" s="16"/>
      <c r="E233" s="16"/>
      <c r="F233" s="20"/>
    </row>
    <row r="234" spans="1:6" x14ac:dyDescent="0.25">
      <c r="A234" s="50"/>
      <c r="B234" s="16"/>
      <c r="C234" s="16"/>
      <c r="D234" s="16"/>
      <c r="E234" s="16"/>
      <c r="F234" s="20"/>
    </row>
    <row r="235" spans="1:6" x14ac:dyDescent="0.25">
      <c r="A235" s="27"/>
      <c r="B235" s="10"/>
      <c r="C235" s="10"/>
      <c r="D235" s="10"/>
      <c r="E235" s="10"/>
      <c r="F235" s="20"/>
    </row>
    <row r="236" spans="1:6" x14ac:dyDescent="0.25">
      <c r="A236" s="61" t="s">
        <v>37</v>
      </c>
      <c r="B236" s="62"/>
      <c r="C236" s="62"/>
      <c r="D236" s="62"/>
      <c r="E236" s="62"/>
      <c r="F236" s="63"/>
    </row>
    <row r="237" spans="1:6" x14ac:dyDescent="0.25">
      <c r="A237" s="37"/>
      <c r="B237" s="23"/>
      <c r="C237" s="23"/>
      <c r="D237" s="24"/>
      <c r="E237" s="23"/>
      <c r="F237" s="38"/>
    </row>
    <row r="238" spans="1:6" x14ac:dyDescent="0.25">
      <c r="A238" s="37"/>
      <c r="B238" s="23"/>
      <c r="C238" s="23"/>
      <c r="D238" s="24"/>
      <c r="E238" s="23"/>
      <c r="F238" s="38"/>
    </row>
    <row r="239" spans="1:6" x14ac:dyDescent="0.25">
      <c r="A239" s="61" t="s">
        <v>38</v>
      </c>
      <c r="B239" s="62"/>
      <c r="C239" s="62"/>
      <c r="D239" s="62"/>
      <c r="E239" s="62"/>
      <c r="F239" s="63"/>
    </row>
    <row r="240" spans="1:6" ht="15.75" thickBot="1" x14ac:dyDescent="0.3">
      <c r="A240" s="41"/>
      <c r="B240" s="30"/>
      <c r="C240" s="30"/>
      <c r="D240" s="30"/>
      <c r="E240" s="30"/>
      <c r="F240" s="42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ht="15.75" thickBot="1" x14ac:dyDescent="0.3">
      <c r="A246" s="1"/>
      <c r="B246" s="1"/>
      <c r="C246" s="1"/>
      <c r="D246" s="1"/>
      <c r="E246" s="1"/>
      <c r="F246" s="1"/>
    </row>
    <row r="247" spans="1:6" x14ac:dyDescent="0.25">
      <c r="A247" s="64" t="s">
        <v>0</v>
      </c>
      <c r="B247" s="65"/>
      <c r="C247" s="65"/>
      <c r="D247" s="65"/>
      <c r="E247" s="65"/>
      <c r="F247" s="66"/>
    </row>
    <row r="248" spans="1:6" x14ac:dyDescent="0.25">
      <c r="A248" s="67"/>
      <c r="B248" s="68"/>
      <c r="C248" s="68"/>
      <c r="D248" s="68"/>
      <c r="E248" s="68"/>
      <c r="F248" s="69"/>
    </row>
    <row r="249" spans="1:6" x14ac:dyDescent="0.25">
      <c r="A249" s="70" t="s">
        <v>98</v>
      </c>
      <c r="B249" s="71"/>
      <c r="C249" s="71"/>
      <c r="D249" s="71"/>
      <c r="E249" s="71"/>
      <c r="F249" s="72"/>
    </row>
    <row r="250" spans="1:6" x14ac:dyDescent="0.25">
      <c r="A250" s="2"/>
      <c r="B250" s="34" t="s">
        <v>84</v>
      </c>
      <c r="C250" s="4"/>
      <c r="D250" s="3"/>
      <c r="E250" s="3"/>
      <c r="F250" s="5"/>
    </row>
    <row r="251" spans="1:6" ht="15.75" thickBot="1" x14ac:dyDescent="0.3">
      <c r="A251" s="6"/>
      <c r="B251" s="35" t="s">
        <v>85</v>
      </c>
      <c r="C251" s="8"/>
      <c r="D251" s="7"/>
      <c r="E251" s="7"/>
      <c r="F251" s="9"/>
    </row>
    <row r="252" spans="1:6" ht="15.75" thickBot="1" x14ac:dyDescent="0.3">
      <c r="A252" s="43"/>
      <c r="B252" s="16" t="s">
        <v>3</v>
      </c>
      <c r="C252" s="16"/>
      <c r="D252" s="16"/>
      <c r="E252" s="16"/>
      <c r="F252" s="11">
        <v>148410.93</v>
      </c>
    </row>
    <row r="253" spans="1:6" ht="15.75" thickTop="1" x14ac:dyDescent="0.25">
      <c r="A253" s="43"/>
      <c r="B253" s="16"/>
      <c r="C253" s="16"/>
      <c r="D253" s="16"/>
      <c r="E253" s="16"/>
      <c r="F253" s="44"/>
    </row>
    <row r="254" spans="1:6" x14ac:dyDescent="0.25">
      <c r="A254" s="12" t="s">
        <v>4</v>
      </c>
      <c r="B254" s="13" t="s">
        <v>5</v>
      </c>
      <c r="C254" s="13"/>
      <c r="D254" s="13"/>
      <c r="E254" s="16"/>
      <c r="F254" s="14">
        <f>SUM(E256:E256)</f>
        <v>0</v>
      </c>
    </row>
    <row r="255" spans="1:6" x14ac:dyDescent="0.25">
      <c r="A255" s="45"/>
      <c r="B255" s="46"/>
      <c r="C255" s="16"/>
      <c r="D255" s="16"/>
      <c r="E255" s="47"/>
      <c r="F255" s="44"/>
    </row>
    <row r="256" spans="1:6" x14ac:dyDescent="0.25">
      <c r="A256" s="45"/>
      <c r="B256" s="33"/>
      <c r="C256" s="16"/>
      <c r="D256" s="16"/>
      <c r="E256" s="47"/>
      <c r="F256" s="44"/>
    </row>
    <row r="257" spans="1:6" x14ac:dyDescent="0.25">
      <c r="A257" s="15"/>
      <c r="B257" s="16"/>
      <c r="C257" s="17"/>
      <c r="D257" s="17"/>
      <c r="E257" s="18"/>
      <c r="F257" s="48"/>
    </row>
    <row r="258" spans="1:6" x14ac:dyDescent="0.25">
      <c r="A258" s="19" t="s">
        <v>4</v>
      </c>
      <c r="B258" s="13" t="s">
        <v>9</v>
      </c>
      <c r="C258" s="13"/>
      <c r="D258" s="13"/>
      <c r="E258" s="18"/>
      <c r="F258" s="14">
        <f>SUM(E259:E263)</f>
        <v>34733.94</v>
      </c>
    </row>
    <row r="259" spans="1:6" x14ac:dyDescent="0.25">
      <c r="A259" s="15"/>
      <c r="B259" s="16"/>
      <c r="C259" s="13"/>
      <c r="D259" s="13"/>
      <c r="E259" s="18"/>
      <c r="F259" s="20"/>
    </row>
    <row r="260" spans="1:6" s="1" customFormat="1" x14ac:dyDescent="0.25">
      <c r="A260" s="15">
        <v>45198</v>
      </c>
      <c r="B260" s="16" t="s">
        <v>99</v>
      </c>
      <c r="C260" s="13"/>
      <c r="D260" s="13"/>
      <c r="E260" s="18">
        <v>1656.65</v>
      </c>
      <c r="F260" s="20"/>
    </row>
    <row r="261" spans="1:6" s="1" customFormat="1" x14ac:dyDescent="0.25">
      <c r="A261" s="15">
        <v>45198</v>
      </c>
      <c r="B261" s="16" t="s">
        <v>99</v>
      </c>
      <c r="C261" s="13"/>
      <c r="D261" s="13"/>
      <c r="E261" s="18">
        <v>16468.28</v>
      </c>
      <c r="F261" s="20"/>
    </row>
    <row r="262" spans="1:6" s="1" customFormat="1" x14ac:dyDescent="0.25">
      <c r="A262" s="15">
        <v>45198</v>
      </c>
      <c r="B262" s="16" t="s">
        <v>99</v>
      </c>
      <c r="C262" s="13"/>
      <c r="D262" s="13"/>
      <c r="E262" s="18">
        <v>16609.009999999998</v>
      </c>
      <c r="F262" s="20"/>
    </row>
    <row r="263" spans="1:6" x14ac:dyDescent="0.25">
      <c r="A263" s="15"/>
      <c r="B263" s="16"/>
      <c r="C263" s="22"/>
      <c r="D263" s="51"/>
      <c r="E263" s="52"/>
      <c r="F263" s="20"/>
    </row>
    <row r="264" spans="1:6" x14ac:dyDescent="0.25">
      <c r="A264" s="54"/>
      <c r="B264" s="16"/>
      <c r="C264" s="16"/>
      <c r="D264" s="16"/>
      <c r="E264" s="18"/>
      <c r="F264" s="48"/>
    </row>
    <row r="265" spans="1:6" x14ac:dyDescent="0.25">
      <c r="A265" s="19" t="s">
        <v>12</v>
      </c>
      <c r="B265" s="13" t="s">
        <v>13</v>
      </c>
      <c r="C265" s="16"/>
      <c r="D265" s="16"/>
      <c r="E265" s="18"/>
      <c r="F265" s="14">
        <f>SUM(E267:E267)</f>
        <v>0</v>
      </c>
    </row>
    <row r="266" spans="1:6" x14ac:dyDescent="0.25">
      <c r="A266" s="45"/>
      <c r="B266" s="16"/>
      <c r="C266" s="16"/>
      <c r="D266" s="16"/>
      <c r="E266" s="18"/>
      <c r="F266" s="48"/>
    </row>
    <row r="267" spans="1:6" x14ac:dyDescent="0.25">
      <c r="A267" s="58"/>
      <c r="B267" s="16"/>
      <c r="C267" s="16"/>
      <c r="D267" s="16"/>
      <c r="E267" s="18"/>
      <c r="F267" s="48"/>
    </row>
    <row r="268" spans="1:6" x14ac:dyDescent="0.25">
      <c r="A268" s="15"/>
      <c r="B268" s="16"/>
      <c r="C268" s="17"/>
      <c r="D268" s="17"/>
      <c r="E268" s="26"/>
      <c r="F268" s="44"/>
    </row>
    <row r="269" spans="1:6" x14ac:dyDescent="0.25">
      <c r="A269" s="19" t="s">
        <v>12</v>
      </c>
      <c r="B269" s="13" t="s">
        <v>15</v>
      </c>
      <c r="C269" s="16"/>
      <c r="D269" s="16"/>
      <c r="E269" s="18"/>
      <c r="F269" s="14">
        <f>SUM(E271:E271)</f>
        <v>0</v>
      </c>
    </row>
    <row r="270" spans="1:6" x14ac:dyDescent="0.25">
      <c r="A270" s="15"/>
      <c r="B270" s="33"/>
      <c r="C270" s="16"/>
      <c r="D270" s="16"/>
      <c r="E270" s="18"/>
      <c r="F270" s="48"/>
    </row>
    <row r="271" spans="1:6" x14ac:dyDescent="0.25">
      <c r="A271" s="40"/>
      <c r="B271" s="39"/>
      <c r="C271" s="16"/>
      <c r="D271" s="16"/>
      <c r="E271" s="21"/>
      <c r="F271" s="48"/>
    </row>
    <row r="272" spans="1:6" x14ac:dyDescent="0.25">
      <c r="A272" s="40"/>
      <c r="B272" s="39"/>
      <c r="C272" s="16"/>
      <c r="D272" s="57"/>
      <c r="E272" s="21"/>
      <c r="F272" s="48"/>
    </row>
    <row r="273" spans="1:6" x14ac:dyDescent="0.25">
      <c r="A273" s="15"/>
      <c r="B273" s="16"/>
      <c r="C273" s="17"/>
      <c r="D273" s="17"/>
      <c r="E273" s="18"/>
      <c r="F273" s="44"/>
    </row>
    <row r="274" spans="1:6" ht="15.75" thickBot="1" x14ac:dyDescent="0.3">
      <c r="A274" s="50"/>
      <c r="B274" s="16" t="s">
        <v>36</v>
      </c>
      <c r="C274" s="16"/>
      <c r="D274" s="16"/>
      <c r="E274" s="16"/>
      <c r="F274" s="28">
        <f>+F252+F254+F258-F265-F269</f>
        <v>183144.87</v>
      </c>
    </row>
    <row r="275" spans="1:6" ht="15.75" thickTop="1" x14ac:dyDescent="0.25">
      <c r="A275" s="50"/>
      <c r="B275" s="16"/>
      <c r="C275" s="16"/>
      <c r="D275" s="16"/>
      <c r="E275" s="16"/>
      <c r="F275" s="20"/>
    </row>
    <row r="276" spans="1:6" x14ac:dyDescent="0.25">
      <c r="A276" s="50"/>
      <c r="B276" s="16"/>
      <c r="C276" s="16"/>
      <c r="D276" s="16"/>
      <c r="E276" s="16"/>
      <c r="F276" s="20"/>
    </row>
    <row r="277" spans="1:6" x14ac:dyDescent="0.25">
      <c r="A277" s="27"/>
      <c r="B277" s="10"/>
      <c r="C277" s="10"/>
      <c r="D277" s="10"/>
      <c r="E277" s="10"/>
      <c r="F277" s="20"/>
    </row>
    <row r="278" spans="1:6" x14ac:dyDescent="0.25">
      <c r="A278" s="61" t="s">
        <v>37</v>
      </c>
      <c r="B278" s="62"/>
      <c r="C278" s="62"/>
      <c r="D278" s="62"/>
      <c r="E278" s="62"/>
      <c r="F278" s="63"/>
    </row>
    <row r="279" spans="1:6" x14ac:dyDescent="0.25">
      <c r="A279" s="37"/>
      <c r="B279" s="23"/>
      <c r="C279" s="23"/>
      <c r="D279" s="24"/>
      <c r="E279" s="23"/>
      <c r="F279" s="38"/>
    </row>
    <row r="280" spans="1:6" x14ac:dyDescent="0.25">
      <c r="A280" s="37"/>
      <c r="B280" s="23"/>
      <c r="C280" s="23"/>
      <c r="D280" s="24"/>
      <c r="E280" s="23"/>
      <c r="F280" s="38"/>
    </row>
    <row r="281" spans="1:6" x14ac:dyDescent="0.25">
      <c r="A281" s="61" t="s">
        <v>38</v>
      </c>
      <c r="B281" s="62"/>
      <c r="C281" s="62"/>
      <c r="D281" s="62"/>
      <c r="E281" s="62"/>
      <c r="F281" s="63"/>
    </row>
    <row r="282" spans="1:6" ht="15.75" thickBot="1" x14ac:dyDescent="0.3">
      <c r="A282" s="41"/>
      <c r="B282" s="30"/>
      <c r="C282" s="30"/>
      <c r="D282" s="30"/>
      <c r="E282" s="30"/>
      <c r="F282" s="42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ht="15.75" thickBot="1" x14ac:dyDescent="0.3">
      <c r="A288" s="1"/>
      <c r="B288" s="1"/>
      <c r="C288" s="1"/>
      <c r="D288" s="1"/>
      <c r="E288" s="1"/>
      <c r="F288" s="1"/>
    </row>
    <row r="289" spans="1:6" x14ac:dyDescent="0.25">
      <c r="A289" s="64" t="s">
        <v>0</v>
      </c>
      <c r="B289" s="65"/>
      <c r="C289" s="65"/>
      <c r="D289" s="65"/>
      <c r="E289" s="65"/>
      <c r="F289" s="66"/>
    </row>
    <row r="290" spans="1:6" x14ac:dyDescent="0.25">
      <c r="A290" s="67"/>
      <c r="B290" s="68"/>
      <c r="C290" s="68"/>
      <c r="D290" s="68"/>
      <c r="E290" s="68"/>
      <c r="F290" s="69"/>
    </row>
    <row r="291" spans="1:6" x14ac:dyDescent="0.25">
      <c r="A291" s="70" t="s">
        <v>98</v>
      </c>
      <c r="B291" s="71"/>
      <c r="C291" s="71"/>
      <c r="D291" s="71"/>
      <c r="E291" s="71"/>
      <c r="F291" s="72"/>
    </row>
    <row r="292" spans="1:6" x14ac:dyDescent="0.25">
      <c r="A292" s="2"/>
      <c r="B292" s="34" t="s">
        <v>84</v>
      </c>
      <c r="C292" s="4"/>
      <c r="D292" s="3"/>
      <c r="E292" s="3"/>
      <c r="F292" s="5"/>
    </row>
    <row r="293" spans="1:6" ht="15.75" thickBot="1" x14ac:dyDescent="0.3">
      <c r="A293" s="6"/>
      <c r="B293" s="35" t="s">
        <v>86</v>
      </c>
      <c r="C293" s="8"/>
      <c r="D293" s="7"/>
      <c r="E293" s="7"/>
      <c r="F293" s="9"/>
    </row>
    <row r="294" spans="1:6" ht="15.75" thickBot="1" x14ac:dyDescent="0.3">
      <c r="A294" s="43"/>
      <c r="B294" s="16" t="s">
        <v>3</v>
      </c>
      <c r="C294" s="16"/>
      <c r="D294" s="16"/>
      <c r="E294" s="16"/>
      <c r="F294" s="11">
        <v>10000</v>
      </c>
    </row>
    <row r="295" spans="1:6" ht="15.75" thickTop="1" x14ac:dyDescent="0.25">
      <c r="A295" s="43"/>
      <c r="B295" s="16"/>
      <c r="C295" s="16"/>
      <c r="D295" s="16"/>
      <c r="E295" s="16"/>
      <c r="F295" s="44"/>
    </row>
    <row r="296" spans="1:6" x14ac:dyDescent="0.25">
      <c r="A296" s="12" t="s">
        <v>4</v>
      </c>
      <c r="B296" s="13" t="s">
        <v>5</v>
      </c>
      <c r="C296" s="13"/>
      <c r="D296" s="13"/>
      <c r="E296" s="16"/>
      <c r="F296" s="14">
        <f>SUM(E298:E298)</f>
        <v>0</v>
      </c>
    </row>
    <row r="297" spans="1:6" x14ac:dyDescent="0.25">
      <c r="A297" s="45"/>
      <c r="B297" s="46"/>
      <c r="C297" s="16"/>
      <c r="D297" s="16"/>
      <c r="E297" s="47"/>
      <c r="F297" s="44"/>
    </row>
    <row r="298" spans="1:6" x14ac:dyDescent="0.25">
      <c r="A298" s="45"/>
      <c r="B298" s="33"/>
      <c r="C298" s="16"/>
      <c r="D298" s="16"/>
      <c r="E298" s="47"/>
      <c r="F298" s="44"/>
    </row>
    <row r="299" spans="1:6" x14ac:dyDescent="0.25">
      <c r="A299" s="15"/>
      <c r="B299" s="16"/>
      <c r="C299" s="17"/>
      <c r="D299" s="17"/>
      <c r="E299" s="18"/>
      <c r="F299" s="48"/>
    </row>
    <row r="300" spans="1:6" x14ac:dyDescent="0.25">
      <c r="A300" s="19" t="s">
        <v>4</v>
      </c>
      <c r="B300" s="13" t="s">
        <v>9</v>
      </c>
      <c r="C300" s="13"/>
      <c r="D300" s="13"/>
      <c r="E300" s="18"/>
      <c r="F300" s="14">
        <f>SUM(E302:E303)</f>
        <v>0</v>
      </c>
    </row>
    <row r="301" spans="1:6" x14ac:dyDescent="0.25">
      <c r="A301" s="19"/>
      <c r="B301" s="13"/>
      <c r="C301" s="13"/>
      <c r="D301" s="13"/>
      <c r="E301" s="18"/>
      <c r="F301" s="20"/>
    </row>
    <row r="302" spans="1:6" x14ac:dyDescent="0.25">
      <c r="A302" s="40"/>
      <c r="B302" s="39"/>
      <c r="C302" s="13"/>
      <c r="D302" s="13"/>
      <c r="E302" s="52"/>
      <c r="F302" s="20"/>
    </row>
    <row r="303" spans="1:6" x14ac:dyDescent="0.25">
      <c r="A303" s="53"/>
      <c r="B303" s="16"/>
      <c r="C303" s="22"/>
      <c r="D303" s="51"/>
      <c r="E303" s="52"/>
      <c r="F303" s="20"/>
    </row>
    <row r="304" spans="1:6" x14ac:dyDescent="0.25">
      <c r="A304" s="54"/>
      <c r="B304" s="16"/>
      <c r="C304" s="16"/>
      <c r="D304" s="16"/>
      <c r="E304" s="18"/>
      <c r="F304" s="48"/>
    </row>
    <row r="305" spans="1:6" x14ac:dyDescent="0.25">
      <c r="A305" s="19" t="s">
        <v>12</v>
      </c>
      <c r="B305" s="13" t="s">
        <v>13</v>
      </c>
      <c r="C305" s="16"/>
      <c r="D305" s="16"/>
      <c r="E305" s="18"/>
      <c r="F305" s="14">
        <f>SUM(E307:E307)</f>
        <v>0</v>
      </c>
    </row>
    <row r="306" spans="1:6" x14ac:dyDescent="0.25">
      <c r="A306" s="45"/>
      <c r="B306" s="16"/>
      <c r="C306" s="16"/>
      <c r="D306" s="16"/>
      <c r="E306" s="18"/>
      <c r="F306" s="48"/>
    </row>
    <row r="307" spans="1:6" x14ac:dyDescent="0.25">
      <c r="A307" s="45"/>
      <c r="B307" s="16"/>
      <c r="C307" s="16"/>
      <c r="D307" s="16"/>
      <c r="E307" s="18"/>
      <c r="F307" s="48"/>
    </row>
    <row r="308" spans="1:6" x14ac:dyDescent="0.25">
      <c r="A308" s="45"/>
      <c r="B308" s="16"/>
      <c r="C308" s="16"/>
      <c r="D308" s="16"/>
      <c r="E308" s="25"/>
      <c r="F308" s="48"/>
    </row>
    <row r="309" spans="1:6" x14ac:dyDescent="0.25">
      <c r="A309" s="15"/>
      <c r="B309" s="16"/>
      <c r="C309" s="17"/>
      <c r="D309" s="17"/>
      <c r="E309" s="26"/>
      <c r="F309" s="44"/>
    </row>
    <row r="310" spans="1:6" x14ac:dyDescent="0.25">
      <c r="A310" s="19" t="s">
        <v>12</v>
      </c>
      <c r="B310" s="13" t="s">
        <v>15</v>
      </c>
      <c r="C310" s="16"/>
      <c r="D310" s="16"/>
      <c r="E310" s="18"/>
      <c r="F310" s="14">
        <f>SUM(E312:E312)</f>
        <v>0</v>
      </c>
    </row>
    <row r="311" spans="1:6" x14ac:dyDescent="0.25">
      <c r="A311" s="15"/>
      <c r="B311" s="33"/>
      <c r="C311" s="16"/>
      <c r="D311" s="16"/>
      <c r="E311" s="18"/>
      <c r="F311" s="48"/>
    </row>
    <row r="312" spans="1:6" x14ac:dyDescent="0.25">
      <c r="A312" s="40"/>
      <c r="B312" s="39"/>
      <c r="C312" s="16"/>
      <c r="D312" s="16"/>
      <c r="E312" s="21"/>
      <c r="F312" s="48"/>
    </row>
    <row r="313" spans="1:6" x14ac:dyDescent="0.25">
      <c r="A313" s="40"/>
      <c r="B313" s="39"/>
      <c r="C313" s="16"/>
      <c r="D313" s="57"/>
      <c r="E313" s="21"/>
      <c r="F313" s="48"/>
    </row>
    <row r="314" spans="1:6" x14ac:dyDescent="0.25">
      <c r="A314" s="15"/>
      <c r="B314" s="16"/>
      <c r="C314" s="17"/>
      <c r="D314" s="17"/>
      <c r="E314" s="18"/>
      <c r="F314" s="44"/>
    </row>
    <row r="315" spans="1:6" ht="15.75" thickBot="1" x14ac:dyDescent="0.3">
      <c r="A315" s="50"/>
      <c r="B315" s="16" t="s">
        <v>36</v>
      </c>
      <c r="C315" s="16"/>
      <c r="D315" s="16"/>
      <c r="E315" s="16"/>
      <c r="F315" s="28">
        <f>+F294+F296+F300-F305-F310</f>
        <v>10000</v>
      </c>
    </row>
    <row r="316" spans="1:6" ht="15.75" thickTop="1" x14ac:dyDescent="0.25">
      <c r="A316" s="50"/>
      <c r="B316" s="16"/>
      <c r="C316" s="16"/>
      <c r="D316" s="16"/>
      <c r="E316" s="16"/>
      <c r="F316" s="20"/>
    </row>
    <row r="317" spans="1:6" x14ac:dyDescent="0.25">
      <c r="A317" s="50"/>
      <c r="B317" s="16"/>
      <c r="C317" s="16"/>
      <c r="D317" s="16"/>
      <c r="E317" s="16"/>
      <c r="F317" s="20"/>
    </row>
    <row r="318" spans="1:6" x14ac:dyDescent="0.25">
      <c r="A318" s="27"/>
      <c r="B318" s="10"/>
      <c r="C318" s="10"/>
      <c r="D318" s="10"/>
      <c r="E318" s="10"/>
      <c r="F318" s="20"/>
    </row>
    <row r="319" spans="1:6" x14ac:dyDescent="0.25">
      <c r="A319" s="61" t="s">
        <v>37</v>
      </c>
      <c r="B319" s="62"/>
      <c r="C319" s="62"/>
      <c r="D319" s="62"/>
      <c r="E319" s="62"/>
      <c r="F319" s="63"/>
    </row>
    <row r="320" spans="1:6" x14ac:dyDescent="0.25">
      <c r="A320" s="37"/>
      <c r="B320" s="23"/>
      <c r="C320" s="23"/>
      <c r="D320" s="24"/>
      <c r="E320" s="23"/>
      <c r="F320" s="38"/>
    </row>
    <row r="321" spans="1:6" x14ac:dyDescent="0.25">
      <c r="A321" s="37"/>
      <c r="B321" s="23"/>
      <c r="C321" s="23"/>
      <c r="D321" s="24"/>
      <c r="E321" s="23"/>
      <c r="F321" s="38"/>
    </row>
    <row r="322" spans="1:6" x14ac:dyDescent="0.25">
      <c r="A322" s="61" t="s">
        <v>38</v>
      </c>
      <c r="B322" s="62"/>
      <c r="C322" s="62"/>
      <c r="D322" s="62"/>
      <c r="E322" s="62"/>
      <c r="F322" s="63"/>
    </row>
    <row r="323" spans="1:6" ht="15.75" thickBot="1" x14ac:dyDescent="0.3">
      <c r="A323" s="41"/>
      <c r="B323" s="30"/>
      <c r="C323" s="30"/>
      <c r="D323" s="30"/>
      <c r="E323" s="30"/>
      <c r="F323" s="42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ht="15.75" thickBot="1" x14ac:dyDescent="0.3">
      <c r="A329" s="1"/>
      <c r="B329" s="1"/>
      <c r="C329" s="1"/>
      <c r="D329" s="1"/>
      <c r="E329" s="1"/>
      <c r="F329" s="1"/>
    </row>
    <row r="330" spans="1:6" x14ac:dyDescent="0.25">
      <c r="A330" s="64" t="s">
        <v>0</v>
      </c>
      <c r="B330" s="65"/>
      <c r="C330" s="65"/>
      <c r="D330" s="65"/>
      <c r="E330" s="65"/>
      <c r="F330" s="66"/>
    </row>
    <row r="331" spans="1:6" x14ac:dyDescent="0.25">
      <c r="A331" s="67"/>
      <c r="B331" s="68"/>
      <c r="C331" s="68"/>
      <c r="D331" s="68"/>
      <c r="E331" s="68"/>
      <c r="F331" s="69"/>
    </row>
    <row r="332" spans="1:6" x14ac:dyDescent="0.25">
      <c r="A332" s="70" t="s">
        <v>98</v>
      </c>
      <c r="B332" s="71"/>
      <c r="C332" s="71"/>
      <c r="D332" s="71"/>
      <c r="E332" s="71"/>
      <c r="F332" s="72"/>
    </row>
    <row r="333" spans="1:6" x14ac:dyDescent="0.25">
      <c r="A333" s="2"/>
      <c r="B333" s="34" t="s">
        <v>84</v>
      </c>
      <c r="C333" s="4"/>
      <c r="D333" s="3"/>
      <c r="E333" s="3"/>
      <c r="F333" s="5"/>
    </row>
    <row r="334" spans="1:6" ht="15.75" thickBot="1" x14ac:dyDescent="0.3">
      <c r="A334" s="6"/>
      <c r="B334" s="35" t="s">
        <v>87</v>
      </c>
      <c r="C334" s="8"/>
      <c r="D334" s="7"/>
      <c r="E334" s="7"/>
      <c r="F334" s="9"/>
    </row>
    <row r="335" spans="1:6" ht="15.75" thickBot="1" x14ac:dyDescent="0.3">
      <c r="A335" s="43"/>
      <c r="B335" s="16" t="s">
        <v>3</v>
      </c>
      <c r="C335" s="16"/>
      <c r="D335" s="16"/>
      <c r="E335" s="16"/>
      <c r="F335" s="11">
        <v>10000</v>
      </c>
    </row>
    <row r="336" spans="1:6" ht="15.75" thickTop="1" x14ac:dyDescent="0.25">
      <c r="A336" s="43"/>
      <c r="B336" s="16"/>
      <c r="C336" s="16"/>
      <c r="D336" s="16"/>
      <c r="E336" s="16"/>
      <c r="F336" s="44"/>
    </row>
    <row r="337" spans="1:6" x14ac:dyDescent="0.25">
      <c r="A337" s="12" t="s">
        <v>4</v>
      </c>
      <c r="B337" s="13" t="s">
        <v>5</v>
      </c>
      <c r="C337" s="13"/>
      <c r="D337" s="13"/>
      <c r="E337" s="16"/>
      <c r="F337" s="14">
        <f>SUM(E339:E340)</f>
        <v>0</v>
      </c>
    </row>
    <row r="338" spans="1:6" x14ac:dyDescent="0.25">
      <c r="A338" s="45"/>
      <c r="B338" s="46"/>
      <c r="C338" s="16"/>
      <c r="D338" s="16"/>
      <c r="E338" s="47"/>
      <c r="F338" s="44"/>
    </row>
    <row r="339" spans="1:6" x14ac:dyDescent="0.25">
      <c r="A339" s="45"/>
      <c r="B339" s="33"/>
      <c r="C339" s="16"/>
      <c r="D339" s="16"/>
      <c r="E339" s="47"/>
      <c r="F339" s="44"/>
    </row>
    <row r="340" spans="1:6" x14ac:dyDescent="0.25">
      <c r="A340" s="45"/>
      <c r="B340" s="33"/>
      <c r="C340" s="16"/>
      <c r="D340" s="16"/>
      <c r="E340" s="47"/>
      <c r="F340" s="44"/>
    </row>
    <row r="341" spans="1:6" x14ac:dyDescent="0.25">
      <c r="A341" s="15"/>
      <c r="B341" s="16"/>
      <c r="C341" s="17"/>
      <c r="D341" s="17"/>
      <c r="E341" s="18"/>
      <c r="F341" s="48"/>
    </row>
    <row r="342" spans="1:6" x14ac:dyDescent="0.25">
      <c r="A342" s="19" t="s">
        <v>4</v>
      </c>
      <c r="B342" s="13" t="s">
        <v>9</v>
      </c>
      <c r="C342" s="13"/>
      <c r="D342" s="13"/>
      <c r="E342" s="18"/>
      <c r="F342" s="14">
        <f>SUM(E344:E345)</f>
        <v>0</v>
      </c>
    </row>
    <row r="343" spans="1:6" x14ac:dyDescent="0.25">
      <c r="A343" s="19"/>
      <c r="B343" s="13"/>
      <c r="C343" s="13"/>
      <c r="D343" s="13"/>
      <c r="E343" s="18"/>
      <c r="F343" s="20"/>
    </row>
    <row r="344" spans="1:6" x14ac:dyDescent="0.25">
      <c r="A344" s="53"/>
      <c r="B344" s="16"/>
      <c r="C344" s="22"/>
      <c r="D344" s="51"/>
      <c r="E344" s="52"/>
      <c r="F344" s="20"/>
    </row>
    <row r="345" spans="1:6" x14ac:dyDescent="0.25">
      <c r="A345" s="53"/>
      <c r="B345" s="16"/>
      <c r="C345" s="22"/>
      <c r="D345" s="51"/>
      <c r="E345" s="52"/>
      <c r="F345" s="20"/>
    </row>
    <row r="346" spans="1:6" x14ac:dyDescent="0.25">
      <c r="A346" s="54"/>
      <c r="B346" s="16"/>
      <c r="C346" s="16"/>
      <c r="D346" s="16"/>
      <c r="E346" s="18"/>
      <c r="F346" s="48"/>
    </row>
    <row r="347" spans="1:6" x14ac:dyDescent="0.25">
      <c r="A347" s="19" t="s">
        <v>12</v>
      </c>
      <c r="B347" s="13" t="s">
        <v>13</v>
      </c>
      <c r="C347" s="16"/>
      <c r="D347" s="16"/>
      <c r="E347" s="18"/>
      <c r="F347" s="14">
        <f>SUM(E349:E351)</f>
        <v>0</v>
      </c>
    </row>
    <row r="348" spans="1:6" x14ac:dyDescent="0.25">
      <c r="A348" s="45"/>
      <c r="B348" s="16"/>
      <c r="C348" s="16"/>
      <c r="D348" s="16"/>
      <c r="E348" s="18"/>
      <c r="F348" s="48"/>
    </row>
    <row r="349" spans="1:6" x14ac:dyDescent="0.25">
      <c r="A349" s="45"/>
      <c r="B349" s="16"/>
      <c r="C349" s="16"/>
      <c r="D349" s="16"/>
      <c r="E349" s="18"/>
      <c r="F349" s="48"/>
    </row>
    <row r="350" spans="1:6" x14ac:dyDescent="0.25">
      <c r="A350" s="45"/>
      <c r="B350" s="16"/>
      <c r="C350" s="16"/>
      <c r="D350" s="16"/>
      <c r="E350" s="25"/>
      <c r="F350" s="48"/>
    </row>
    <row r="351" spans="1:6" x14ac:dyDescent="0.25">
      <c r="A351" s="45"/>
      <c r="B351" s="16"/>
      <c r="C351" s="16"/>
      <c r="D351" s="16"/>
      <c r="E351" s="25"/>
      <c r="F351" s="48"/>
    </row>
    <row r="352" spans="1:6" x14ac:dyDescent="0.25">
      <c r="A352" s="45"/>
      <c r="B352" s="16"/>
      <c r="C352" s="16"/>
      <c r="D352" s="16"/>
      <c r="E352" s="25"/>
      <c r="F352" s="48"/>
    </row>
    <row r="353" spans="1:6" x14ac:dyDescent="0.25">
      <c r="A353" s="15"/>
      <c r="B353" s="16"/>
      <c r="C353" s="17"/>
      <c r="D353" s="17"/>
      <c r="E353" s="26"/>
      <c r="F353" s="44"/>
    </row>
    <row r="354" spans="1:6" x14ac:dyDescent="0.25">
      <c r="A354" s="19" t="s">
        <v>12</v>
      </c>
      <c r="B354" s="13" t="s">
        <v>15</v>
      </c>
      <c r="C354" s="16"/>
      <c r="D354" s="16"/>
      <c r="E354" s="18"/>
      <c r="F354" s="14">
        <f>SUM(E356:E356)</f>
        <v>0</v>
      </c>
    </row>
    <row r="355" spans="1:6" x14ac:dyDescent="0.25">
      <c r="A355" s="15"/>
      <c r="B355" s="33"/>
      <c r="C355" s="16"/>
      <c r="D355" s="16"/>
      <c r="E355" s="18"/>
      <c r="F355" s="48"/>
    </row>
    <row r="356" spans="1:6" x14ac:dyDescent="0.25">
      <c r="A356" s="40"/>
      <c r="B356" s="39"/>
      <c r="C356" s="16"/>
      <c r="D356" s="16"/>
      <c r="E356" s="21"/>
      <c r="F356" s="48"/>
    </row>
    <row r="357" spans="1:6" x14ac:dyDescent="0.25">
      <c r="A357" s="40"/>
      <c r="B357" s="39"/>
      <c r="C357" s="16"/>
      <c r="D357" s="57"/>
      <c r="E357" s="21"/>
      <c r="F357" s="48"/>
    </row>
    <row r="358" spans="1:6" x14ac:dyDescent="0.25">
      <c r="A358" s="15"/>
      <c r="B358" s="16"/>
      <c r="C358" s="17"/>
      <c r="D358" s="17"/>
      <c r="E358" s="18"/>
      <c r="F358" s="44"/>
    </row>
    <row r="359" spans="1:6" ht="15.75" thickBot="1" x14ac:dyDescent="0.3">
      <c r="A359" s="50"/>
      <c r="B359" s="16" t="s">
        <v>36</v>
      </c>
      <c r="C359" s="16"/>
      <c r="D359" s="16"/>
      <c r="E359" s="16"/>
      <c r="F359" s="28">
        <f>+F335+F337+F342-F347-F354</f>
        <v>10000</v>
      </c>
    </row>
    <row r="360" spans="1:6" ht="15.75" thickTop="1" x14ac:dyDescent="0.25">
      <c r="A360" s="50"/>
      <c r="B360" s="16"/>
      <c r="C360" s="16"/>
      <c r="D360" s="16"/>
      <c r="E360" s="16"/>
      <c r="F360" s="20"/>
    </row>
    <row r="361" spans="1:6" x14ac:dyDescent="0.25">
      <c r="A361" s="50"/>
      <c r="B361" s="16"/>
      <c r="C361" s="16"/>
      <c r="D361" s="16"/>
      <c r="E361" s="16"/>
      <c r="F361" s="20"/>
    </row>
    <row r="362" spans="1:6" x14ac:dyDescent="0.25">
      <c r="A362" s="27"/>
      <c r="B362" s="10"/>
      <c r="C362" s="10"/>
      <c r="D362" s="10"/>
      <c r="E362" s="10"/>
      <c r="F362" s="20"/>
    </row>
    <row r="363" spans="1:6" x14ac:dyDescent="0.25">
      <c r="A363" s="61" t="s">
        <v>37</v>
      </c>
      <c r="B363" s="62"/>
      <c r="C363" s="62"/>
      <c r="D363" s="62"/>
      <c r="E363" s="62"/>
      <c r="F363" s="63"/>
    </row>
    <row r="364" spans="1:6" x14ac:dyDescent="0.25">
      <c r="A364" s="37"/>
      <c r="B364" s="23"/>
      <c r="C364" s="23"/>
      <c r="D364" s="24"/>
      <c r="E364" s="23"/>
      <c r="F364" s="38"/>
    </row>
    <row r="365" spans="1:6" x14ac:dyDescent="0.25">
      <c r="A365" s="37"/>
      <c r="B365" s="23"/>
      <c r="C365" s="23"/>
      <c r="D365" s="24"/>
      <c r="E365" s="23"/>
      <c r="F365" s="38"/>
    </row>
    <row r="366" spans="1:6" x14ac:dyDescent="0.25">
      <c r="A366" s="61" t="s">
        <v>38</v>
      </c>
      <c r="B366" s="62"/>
      <c r="C366" s="62"/>
      <c r="D366" s="62"/>
      <c r="E366" s="62"/>
      <c r="F366" s="63"/>
    </row>
    <row r="367" spans="1:6" ht="15.75" thickBot="1" x14ac:dyDescent="0.3">
      <c r="A367" s="41"/>
      <c r="B367" s="30"/>
      <c r="C367" s="30"/>
      <c r="D367" s="30"/>
      <c r="E367" s="30"/>
      <c r="F367" s="42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ht="15.75" thickBot="1" x14ac:dyDescent="0.3">
      <c r="A373" s="1"/>
      <c r="B373" s="1"/>
      <c r="C373" s="1"/>
      <c r="D373" s="1"/>
      <c r="E373" s="1"/>
      <c r="F373" s="1"/>
    </row>
    <row r="374" spans="1:6" x14ac:dyDescent="0.25">
      <c r="A374" s="64" t="s">
        <v>0</v>
      </c>
      <c r="B374" s="65"/>
      <c r="C374" s="65"/>
      <c r="D374" s="65"/>
      <c r="E374" s="65"/>
      <c r="F374" s="66"/>
    </row>
    <row r="375" spans="1:6" x14ac:dyDescent="0.25">
      <c r="A375" s="67"/>
      <c r="B375" s="68"/>
      <c r="C375" s="68"/>
      <c r="D375" s="68"/>
      <c r="E375" s="68"/>
      <c r="F375" s="69"/>
    </row>
    <row r="376" spans="1:6" x14ac:dyDescent="0.25">
      <c r="A376" s="70" t="s">
        <v>98</v>
      </c>
      <c r="B376" s="71"/>
      <c r="C376" s="71"/>
      <c r="D376" s="71"/>
      <c r="E376" s="71"/>
      <c r="F376" s="72"/>
    </row>
    <row r="377" spans="1:6" x14ac:dyDescent="0.25">
      <c r="A377" s="2"/>
      <c r="B377" s="34" t="s">
        <v>84</v>
      </c>
      <c r="C377" s="4"/>
      <c r="D377" s="3"/>
      <c r="E377" s="3"/>
      <c r="F377" s="5"/>
    </row>
    <row r="378" spans="1:6" ht="15.75" thickBot="1" x14ac:dyDescent="0.3">
      <c r="A378" s="6"/>
      <c r="B378" s="35" t="s">
        <v>88</v>
      </c>
      <c r="C378" s="8"/>
      <c r="D378" s="7"/>
      <c r="E378" s="7"/>
      <c r="F378" s="9"/>
    </row>
    <row r="379" spans="1:6" ht="15.75" thickBot="1" x14ac:dyDescent="0.3">
      <c r="A379" s="43"/>
      <c r="B379" s="16" t="s">
        <v>3</v>
      </c>
      <c r="C379" s="16"/>
      <c r="D379" s="16"/>
      <c r="E379" s="16"/>
      <c r="F379" s="11">
        <v>10000</v>
      </c>
    </row>
    <row r="380" spans="1:6" ht="15.75" thickTop="1" x14ac:dyDescent="0.25">
      <c r="A380" s="43"/>
      <c r="B380" s="16"/>
      <c r="C380" s="16"/>
      <c r="D380" s="16"/>
      <c r="E380" s="16"/>
      <c r="F380" s="44"/>
    </row>
    <row r="381" spans="1:6" x14ac:dyDescent="0.25">
      <c r="A381" s="12" t="s">
        <v>4</v>
      </c>
      <c r="B381" s="13" t="s">
        <v>5</v>
      </c>
      <c r="C381" s="13"/>
      <c r="D381" s="13"/>
      <c r="E381" s="16"/>
      <c r="F381" s="14">
        <f>SUM(E383:E383)</f>
        <v>0</v>
      </c>
    </row>
    <row r="382" spans="1:6" x14ac:dyDescent="0.25">
      <c r="A382" s="45"/>
      <c r="B382" s="46"/>
      <c r="C382" s="16"/>
      <c r="D382" s="16"/>
      <c r="E382" s="47"/>
      <c r="F382" s="44"/>
    </row>
    <row r="383" spans="1:6" x14ac:dyDescent="0.25">
      <c r="A383" s="45"/>
      <c r="B383" s="33"/>
      <c r="C383" s="16"/>
      <c r="D383" s="16"/>
      <c r="E383" s="47"/>
      <c r="F383" s="44"/>
    </row>
    <row r="384" spans="1:6" x14ac:dyDescent="0.25">
      <c r="A384" s="15"/>
      <c r="B384" s="16"/>
      <c r="C384" s="17"/>
      <c r="D384" s="17"/>
      <c r="E384" s="18"/>
      <c r="F384" s="48"/>
    </row>
    <row r="385" spans="1:6" x14ac:dyDescent="0.25">
      <c r="A385" s="19" t="s">
        <v>4</v>
      </c>
      <c r="B385" s="13" t="s">
        <v>9</v>
      </c>
      <c r="C385" s="13"/>
      <c r="D385" s="13"/>
      <c r="E385" s="18"/>
      <c r="F385" s="14">
        <f>SUM(E387:E388)</f>
        <v>0</v>
      </c>
    </row>
    <row r="386" spans="1:6" x14ac:dyDescent="0.25">
      <c r="A386" s="19"/>
      <c r="B386" s="13"/>
      <c r="C386" s="13"/>
      <c r="D386" s="13"/>
      <c r="E386" s="18"/>
      <c r="F386" s="20"/>
    </row>
    <row r="387" spans="1:6" x14ac:dyDescent="0.25">
      <c r="A387" s="53"/>
      <c r="B387" s="16"/>
      <c r="C387" s="22"/>
      <c r="D387" s="51"/>
      <c r="E387" s="52"/>
      <c r="F387" s="20"/>
    </row>
    <row r="388" spans="1:6" x14ac:dyDescent="0.25">
      <c r="A388" s="53"/>
      <c r="B388" s="16"/>
      <c r="C388" s="22"/>
      <c r="D388" s="51"/>
      <c r="E388" s="52"/>
      <c r="F388" s="20"/>
    </row>
    <row r="389" spans="1:6" x14ac:dyDescent="0.25">
      <c r="A389" s="54"/>
      <c r="B389" s="16"/>
      <c r="C389" s="16"/>
      <c r="D389" s="16"/>
      <c r="E389" s="18"/>
      <c r="F389" s="48"/>
    </row>
    <row r="390" spans="1:6" x14ac:dyDescent="0.25">
      <c r="A390" s="19" t="s">
        <v>12</v>
      </c>
      <c r="B390" s="13" t="s">
        <v>13</v>
      </c>
      <c r="C390" s="16"/>
      <c r="D390" s="16"/>
      <c r="E390" s="18"/>
      <c r="F390" s="14">
        <f>SUM(E392:E392)</f>
        <v>0</v>
      </c>
    </row>
    <row r="391" spans="1:6" x14ac:dyDescent="0.25">
      <c r="A391" s="45"/>
      <c r="B391" s="16"/>
      <c r="C391" s="16"/>
      <c r="D391" s="16"/>
      <c r="E391" s="18"/>
      <c r="F391" s="48"/>
    </row>
    <row r="392" spans="1:6" x14ac:dyDescent="0.25">
      <c r="A392" s="45"/>
      <c r="B392" s="16"/>
      <c r="C392" s="16"/>
      <c r="D392" s="16"/>
      <c r="E392" s="25"/>
      <c r="F392" s="48"/>
    </row>
    <row r="393" spans="1:6" x14ac:dyDescent="0.25">
      <c r="A393" s="45"/>
      <c r="B393" s="16"/>
      <c r="C393" s="16"/>
      <c r="D393" s="16"/>
      <c r="E393" s="25"/>
      <c r="F393" s="48"/>
    </row>
    <row r="394" spans="1:6" x14ac:dyDescent="0.25">
      <c r="A394" s="15"/>
      <c r="B394" s="16"/>
      <c r="C394" s="17"/>
      <c r="D394" s="17"/>
      <c r="E394" s="26"/>
      <c r="F394" s="44"/>
    </row>
    <row r="395" spans="1:6" x14ac:dyDescent="0.25">
      <c r="A395" s="19" t="s">
        <v>12</v>
      </c>
      <c r="B395" s="13" t="s">
        <v>15</v>
      </c>
      <c r="C395" s="16"/>
      <c r="D395" s="16"/>
      <c r="E395" s="18"/>
      <c r="F395" s="14">
        <f>SUM(E397:E397)</f>
        <v>0</v>
      </c>
    </row>
    <row r="396" spans="1:6" x14ac:dyDescent="0.25">
      <c r="A396" s="15"/>
      <c r="B396" s="33"/>
      <c r="C396" s="16"/>
      <c r="D396" s="16"/>
      <c r="E396" s="18"/>
      <c r="F396" s="48"/>
    </row>
    <row r="397" spans="1:6" x14ac:dyDescent="0.25">
      <c r="A397" s="40"/>
      <c r="B397" s="39"/>
      <c r="C397" s="16"/>
      <c r="D397" s="16"/>
      <c r="E397" s="21"/>
      <c r="F397" s="48"/>
    </row>
    <row r="398" spans="1:6" x14ac:dyDescent="0.25">
      <c r="A398" s="40"/>
      <c r="B398" s="39"/>
      <c r="C398" s="16"/>
      <c r="D398" s="57"/>
      <c r="E398" s="21"/>
      <c r="F398" s="48"/>
    </row>
    <row r="399" spans="1:6" x14ac:dyDescent="0.25">
      <c r="A399" s="15"/>
      <c r="B399" s="16"/>
      <c r="C399" s="17"/>
      <c r="D399" s="17"/>
      <c r="E399" s="18"/>
      <c r="F399" s="44"/>
    </row>
    <row r="400" spans="1:6" ht="15.75" thickBot="1" x14ac:dyDescent="0.3">
      <c r="A400" s="50"/>
      <c r="B400" s="16" t="s">
        <v>36</v>
      </c>
      <c r="C400" s="16"/>
      <c r="D400" s="16"/>
      <c r="E400" s="16"/>
      <c r="F400" s="28">
        <f>+F379+F381+F385-F390-F395</f>
        <v>10000</v>
      </c>
    </row>
    <row r="401" spans="1:6" ht="15.75" thickTop="1" x14ac:dyDescent="0.25">
      <c r="A401" s="50"/>
      <c r="B401" s="16"/>
      <c r="C401" s="16"/>
      <c r="D401" s="16"/>
      <c r="E401" s="16"/>
      <c r="F401" s="20"/>
    </row>
    <row r="402" spans="1:6" x14ac:dyDescent="0.25">
      <c r="A402" s="50"/>
      <c r="B402" s="16"/>
      <c r="C402" s="16"/>
      <c r="D402" s="16"/>
      <c r="E402" s="16"/>
      <c r="F402" s="20"/>
    </row>
    <row r="403" spans="1:6" x14ac:dyDescent="0.25">
      <c r="A403" s="27"/>
      <c r="B403" s="10"/>
      <c r="C403" s="10"/>
      <c r="D403" s="10"/>
      <c r="E403" s="10"/>
      <c r="F403" s="20"/>
    </row>
    <row r="404" spans="1:6" x14ac:dyDescent="0.25">
      <c r="A404" s="61" t="s">
        <v>37</v>
      </c>
      <c r="B404" s="62"/>
      <c r="C404" s="62"/>
      <c r="D404" s="62"/>
      <c r="E404" s="62"/>
      <c r="F404" s="63"/>
    </row>
    <row r="405" spans="1:6" x14ac:dyDescent="0.25">
      <c r="A405" s="37"/>
      <c r="B405" s="23"/>
      <c r="C405" s="23"/>
      <c r="D405" s="24"/>
      <c r="E405" s="23"/>
      <c r="F405" s="38"/>
    </row>
    <row r="406" spans="1:6" x14ac:dyDescent="0.25">
      <c r="A406" s="37"/>
      <c r="B406" s="23"/>
      <c r="C406" s="23"/>
      <c r="D406" s="24"/>
      <c r="E406" s="23"/>
      <c r="F406" s="38"/>
    </row>
    <row r="407" spans="1:6" x14ac:dyDescent="0.25">
      <c r="A407" s="61" t="s">
        <v>38</v>
      </c>
      <c r="B407" s="62"/>
      <c r="C407" s="62"/>
      <c r="D407" s="62"/>
      <c r="E407" s="62"/>
      <c r="F407" s="63"/>
    </row>
    <row r="408" spans="1:6" ht="15.75" thickBot="1" x14ac:dyDescent="0.3">
      <c r="A408" s="41"/>
      <c r="B408" s="30"/>
      <c r="C408" s="30"/>
      <c r="D408" s="30"/>
      <c r="E408" s="30"/>
      <c r="F408" s="42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ht="15.75" thickBot="1" x14ac:dyDescent="0.3">
      <c r="A413" s="1"/>
      <c r="B413" s="1"/>
      <c r="C413" s="1"/>
      <c r="D413" s="1"/>
      <c r="E413" s="1"/>
      <c r="F413" s="1"/>
    </row>
    <row r="414" spans="1:6" x14ac:dyDescent="0.25">
      <c r="A414" s="64" t="s">
        <v>0</v>
      </c>
      <c r="B414" s="65"/>
      <c r="C414" s="65"/>
      <c r="D414" s="65"/>
      <c r="E414" s="65"/>
      <c r="F414" s="66"/>
    </row>
    <row r="415" spans="1:6" x14ac:dyDescent="0.25">
      <c r="A415" s="67"/>
      <c r="B415" s="68"/>
      <c r="C415" s="68"/>
      <c r="D415" s="68"/>
      <c r="E415" s="68"/>
      <c r="F415" s="69"/>
    </row>
    <row r="416" spans="1:6" x14ac:dyDescent="0.25">
      <c r="A416" s="70" t="s">
        <v>98</v>
      </c>
      <c r="B416" s="71"/>
      <c r="C416" s="71"/>
      <c r="D416" s="71"/>
      <c r="E416" s="71"/>
      <c r="F416" s="72"/>
    </row>
    <row r="417" spans="1:6" x14ac:dyDescent="0.25">
      <c r="A417" s="2"/>
      <c r="B417" s="34" t="s">
        <v>84</v>
      </c>
      <c r="C417" s="4"/>
      <c r="D417" s="3"/>
      <c r="E417" s="3"/>
      <c r="F417" s="5"/>
    </row>
    <row r="418" spans="1:6" ht="15.75" thickBot="1" x14ac:dyDescent="0.3">
      <c r="A418" s="6"/>
      <c r="B418" s="35" t="s">
        <v>89</v>
      </c>
      <c r="C418" s="8"/>
      <c r="D418" s="7"/>
      <c r="E418" s="7"/>
      <c r="F418" s="9"/>
    </row>
    <row r="419" spans="1:6" ht="15.75" thickBot="1" x14ac:dyDescent="0.3">
      <c r="A419" s="43"/>
      <c r="B419" s="16" t="s">
        <v>3</v>
      </c>
      <c r="C419" s="16"/>
      <c r="D419" s="16"/>
      <c r="E419" s="16"/>
      <c r="F419" s="11">
        <v>10000</v>
      </c>
    </row>
    <row r="420" spans="1:6" ht="15.75" thickTop="1" x14ac:dyDescent="0.25">
      <c r="A420" s="43"/>
      <c r="B420" s="16"/>
      <c r="C420" s="16"/>
      <c r="D420" s="16"/>
      <c r="E420" s="16"/>
      <c r="F420" s="44"/>
    </row>
    <row r="421" spans="1:6" x14ac:dyDescent="0.25">
      <c r="A421" s="12" t="s">
        <v>4</v>
      </c>
      <c r="B421" s="13" t="s">
        <v>5</v>
      </c>
      <c r="C421" s="13"/>
      <c r="D421" s="13"/>
      <c r="E421" s="16"/>
      <c r="F421" s="14">
        <f>SUM(E423:E423)</f>
        <v>0</v>
      </c>
    </row>
    <row r="422" spans="1:6" x14ac:dyDescent="0.25">
      <c r="A422" s="45"/>
      <c r="B422" s="46"/>
      <c r="C422" s="16"/>
      <c r="D422" s="16"/>
      <c r="E422" s="47"/>
      <c r="F422" s="44"/>
    </row>
    <row r="423" spans="1:6" x14ac:dyDescent="0.25">
      <c r="A423" s="45"/>
      <c r="B423" s="33"/>
      <c r="C423" s="16"/>
      <c r="D423" s="16"/>
      <c r="E423" s="47"/>
      <c r="F423" s="44"/>
    </row>
    <row r="424" spans="1:6" x14ac:dyDescent="0.25">
      <c r="A424" s="15"/>
      <c r="B424" s="16"/>
      <c r="C424" s="17"/>
      <c r="D424" s="17"/>
      <c r="E424" s="18"/>
      <c r="F424" s="48"/>
    </row>
    <row r="425" spans="1:6" x14ac:dyDescent="0.25">
      <c r="A425" s="19" t="s">
        <v>4</v>
      </c>
      <c r="B425" s="13" t="s">
        <v>9</v>
      </c>
      <c r="C425" s="13"/>
      <c r="D425" s="13"/>
      <c r="E425" s="18"/>
      <c r="F425" s="14">
        <f>SUM(E427:E428)</f>
        <v>0</v>
      </c>
    </row>
    <row r="426" spans="1:6" x14ac:dyDescent="0.25">
      <c r="A426" s="19"/>
      <c r="B426" s="13"/>
      <c r="C426" s="13"/>
      <c r="D426" s="13"/>
      <c r="E426" s="18"/>
      <c r="F426" s="20"/>
    </row>
    <row r="427" spans="1:6" x14ac:dyDescent="0.25">
      <c r="A427" s="53"/>
      <c r="B427" s="16"/>
      <c r="C427" s="22"/>
      <c r="D427" s="51"/>
      <c r="E427" s="52"/>
      <c r="F427" s="20"/>
    </row>
    <row r="428" spans="1:6" x14ac:dyDescent="0.25">
      <c r="A428" s="53"/>
      <c r="B428" s="16"/>
      <c r="C428" s="22"/>
      <c r="D428" s="51"/>
      <c r="E428" s="52"/>
      <c r="F428" s="20"/>
    </row>
    <row r="429" spans="1:6" x14ac:dyDescent="0.25">
      <c r="A429" s="54"/>
      <c r="B429" s="16"/>
      <c r="C429" s="16"/>
      <c r="D429" s="16"/>
      <c r="E429" s="18"/>
      <c r="F429" s="48"/>
    </row>
    <row r="430" spans="1:6" x14ac:dyDescent="0.25">
      <c r="A430" s="19" t="s">
        <v>12</v>
      </c>
      <c r="B430" s="13" t="s">
        <v>13</v>
      </c>
      <c r="C430" s="16"/>
      <c r="D430" s="16"/>
      <c r="E430" s="18"/>
      <c r="F430" s="14">
        <f>SUM(E432:E432)</f>
        <v>0</v>
      </c>
    </row>
    <row r="431" spans="1:6" x14ac:dyDescent="0.25">
      <c r="A431" s="45"/>
      <c r="B431" s="16"/>
      <c r="C431" s="16"/>
      <c r="D431" s="16"/>
      <c r="E431" s="18"/>
      <c r="F431" s="48"/>
    </row>
    <row r="432" spans="1:6" x14ac:dyDescent="0.25">
      <c r="A432" s="45"/>
      <c r="B432" s="16"/>
      <c r="C432" s="16"/>
      <c r="D432" s="16"/>
      <c r="E432" s="18"/>
      <c r="F432" s="48"/>
    </row>
    <row r="433" spans="1:6" x14ac:dyDescent="0.25">
      <c r="A433" s="45"/>
      <c r="B433" s="16"/>
      <c r="C433" s="16"/>
      <c r="D433" s="16"/>
      <c r="E433" s="25"/>
      <c r="F433" s="48"/>
    </row>
    <row r="434" spans="1:6" x14ac:dyDescent="0.25">
      <c r="A434" s="15"/>
      <c r="B434" s="16"/>
      <c r="C434" s="17"/>
      <c r="D434" s="17"/>
      <c r="E434" s="26"/>
      <c r="F434" s="44"/>
    </row>
    <row r="435" spans="1:6" x14ac:dyDescent="0.25">
      <c r="A435" s="19" t="s">
        <v>12</v>
      </c>
      <c r="B435" s="13" t="s">
        <v>15</v>
      </c>
      <c r="C435" s="16"/>
      <c r="D435" s="16"/>
      <c r="E435" s="18"/>
      <c r="F435" s="14">
        <f>SUM(E437:E438)</f>
        <v>0</v>
      </c>
    </row>
    <row r="436" spans="1:6" x14ac:dyDescent="0.25">
      <c r="A436" s="15"/>
      <c r="B436" s="33"/>
      <c r="C436" s="16"/>
      <c r="D436" s="16"/>
      <c r="E436" s="18"/>
      <c r="F436" s="48"/>
    </row>
    <row r="437" spans="1:6" x14ac:dyDescent="0.25">
      <c r="A437" s="40"/>
      <c r="B437" s="39"/>
      <c r="C437" s="16"/>
      <c r="D437" s="16"/>
      <c r="E437" s="21"/>
      <c r="F437" s="48"/>
    </row>
    <row r="438" spans="1:6" x14ac:dyDescent="0.25">
      <c r="A438" s="40"/>
      <c r="B438" s="39"/>
      <c r="C438" s="39"/>
      <c r="D438" s="39"/>
      <c r="E438" s="21"/>
      <c r="F438" s="48"/>
    </row>
    <row r="439" spans="1:6" x14ac:dyDescent="0.25">
      <c r="A439" s="40"/>
      <c r="B439" s="39"/>
      <c r="C439" s="16"/>
      <c r="D439" s="57"/>
      <c r="E439" s="21"/>
      <c r="F439" s="48"/>
    </row>
    <row r="440" spans="1:6" x14ac:dyDescent="0.25">
      <c r="A440" s="15"/>
      <c r="B440" s="16"/>
      <c r="C440" s="17"/>
      <c r="D440" s="17"/>
      <c r="E440" s="18"/>
      <c r="F440" s="44"/>
    </row>
    <row r="441" spans="1:6" ht="15.75" thickBot="1" x14ac:dyDescent="0.3">
      <c r="A441" s="50"/>
      <c r="B441" s="16" t="s">
        <v>36</v>
      </c>
      <c r="C441" s="16"/>
      <c r="D441" s="16"/>
      <c r="E441" s="16"/>
      <c r="F441" s="28">
        <f>+F419+F421+F425-F430-F435</f>
        <v>10000</v>
      </c>
    </row>
    <row r="442" spans="1:6" ht="15.75" thickTop="1" x14ac:dyDescent="0.25">
      <c r="A442" s="50"/>
      <c r="B442" s="16"/>
      <c r="C442" s="16"/>
      <c r="D442" s="16"/>
      <c r="E442" s="16"/>
      <c r="F442" s="20"/>
    </row>
    <row r="443" spans="1:6" x14ac:dyDescent="0.25">
      <c r="A443" s="50"/>
      <c r="B443" s="16"/>
      <c r="C443" s="16"/>
      <c r="D443" s="16"/>
      <c r="E443" s="16"/>
      <c r="F443" s="20"/>
    </row>
    <row r="444" spans="1:6" x14ac:dyDescent="0.25">
      <c r="A444" s="27"/>
      <c r="B444" s="10"/>
      <c r="C444" s="10"/>
      <c r="D444" s="10"/>
      <c r="E444" s="10"/>
      <c r="F444" s="20"/>
    </row>
    <row r="445" spans="1:6" x14ac:dyDescent="0.25">
      <c r="A445" s="61" t="s">
        <v>37</v>
      </c>
      <c r="B445" s="62"/>
      <c r="C445" s="62"/>
      <c r="D445" s="62"/>
      <c r="E445" s="62"/>
      <c r="F445" s="63"/>
    </row>
    <row r="446" spans="1:6" x14ac:dyDescent="0.25">
      <c r="A446" s="37"/>
      <c r="B446" s="23"/>
      <c r="C446" s="23"/>
      <c r="D446" s="24"/>
      <c r="E446" s="23"/>
      <c r="F446" s="38"/>
    </row>
    <row r="447" spans="1:6" x14ac:dyDescent="0.25">
      <c r="A447" s="37"/>
      <c r="B447" s="23"/>
      <c r="C447" s="23"/>
      <c r="D447" s="24"/>
      <c r="E447" s="23"/>
      <c r="F447" s="38"/>
    </row>
    <row r="448" spans="1:6" x14ac:dyDescent="0.25">
      <c r="A448" s="61" t="s">
        <v>38</v>
      </c>
      <c r="B448" s="62"/>
      <c r="C448" s="62"/>
      <c r="D448" s="62"/>
      <c r="E448" s="62"/>
      <c r="F448" s="63"/>
    </row>
    <row r="449" spans="1:6" ht="15.75" thickBot="1" x14ac:dyDescent="0.3">
      <c r="A449" s="41"/>
      <c r="B449" s="30"/>
      <c r="C449" s="30"/>
      <c r="D449" s="30"/>
      <c r="E449" s="30"/>
      <c r="F449" s="42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ht="15.75" thickBot="1" x14ac:dyDescent="0.3">
      <c r="A455" s="1"/>
      <c r="B455" s="1"/>
      <c r="C455" s="1"/>
      <c r="D455" s="1"/>
      <c r="E455" s="1"/>
      <c r="F455" s="1"/>
    </row>
    <row r="456" spans="1:6" x14ac:dyDescent="0.25">
      <c r="A456" s="64" t="s">
        <v>0</v>
      </c>
      <c r="B456" s="65"/>
      <c r="C456" s="65"/>
      <c r="D456" s="65"/>
      <c r="E456" s="65"/>
      <c r="F456" s="66"/>
    </row>
    <row r="457" spans="1:6" x14ac:dyDescent="0.25">
      <c r="A457" s="67"/>
      <c r="B457" s="68"/>
      <c r="C457" s="68"/>
      <c r="D457" s="68"/>
      <c r="E457" s="68"/>
      <c r="F457" s="69"/>
    </row>
    <row r="458" spans="1:6" x14ac:dyDescent="0.25">
      <c r="A458" s="70" t="s">
        <v>98</v>
      </c>
      <c r="B458" s="71"/>
      <c r="C458" s="71"/>
      <c r="D458" s="71"/>
      <c r="E458" s="71"/>
      <c r="F458" s="72"/>
    </row>
    <row r="459" spans="1:6" x14ac:dyDescent="0.25">
      <c r="A459" s="2"/>
      <c r="B459" s="34" t="s">
        <v>84</v>
      </c>
      <c r="C459" s="4"/>
      <c r="D459" s="3"/>
      <c r="E459" s="3"/>
      <c r="F459" s="5"/>
    </row>
    <row r="460" spans="1:6" ht="15.75" thickBot="1" x14ac:dyDescent="0.3">
      <c r="A460" s="6"/>
      <c r="B460" s="35" t="s">
        <v>90</v>
      </c>
      <c r="C460" s="8"/>
      <c r="D460" s="7"/>
      <c r="E460" s="7"/>
      <c r="F460" s="9"/>
    </row>
    <row r="461" spans="1:6" ht="15.75" thickBot="1" x14ac:dyDescent="0.3">
      <c r="A461" s="43"/>
      <c r="B461" s="16" t="s">
        <v>3</v>
      </c>
      <c r="C461" s="16"/>
      <c r="D461" s="16"/>
      <c r="E461" s="16"/>
      <c r="F461" s="11">
        <v>10000</v>
      </c>
    </row>
    <row r="462" spans="1:6" ht="15.75" thickTop="1" x14ac:dyDescent="0.25">
      <c r="A462" s="43"/>
      <c r="B462" s="16"/>
      <c r="C462" s="16"/>
      <c r="D462" s="16"/>
      <c r="E462" s="16"/>
      <c r="F462" s="44"/>
    </row>
    <row r="463" spans="1:6" x14ac:dyDescent="0.25">
      <c r="A463" s="12" t="s">
        <v>4</v>
      </c>
      <c r="B463" s="13" t="s">
        <v>5</v>
      </c>
      <c r="C463" s="13"/>
      <c r="D463" s="13"/>
      <c r="E463" s="16"/>
      <c r="F463" s="14">
        <f>SUM(E465:E466)</f>
        <v>0</v>
      </c>
    </row>
    <row r="464" spans="1:6" x14ac:dyDescent="0.25">
      <c r="A464" s="45"/>
      <c r="B464" s="46"/>
      <c r="C464" s="16"/>
      <c r="D464" s="16"/>
      <c r="E464" s="47"/>
      <c r="F464" s="44"/>
    </row>
    <row r="465" spans="1:6" x14ac:dyDescent="0.25">
      <c r="A465" s="45"/>
      <c r="B465" s="33"/>
      <c r="C465" s="16"/>
      <c r="D465" s="16"/>
      <c r="E465" s="47"/>
      <c r="F465" s="44"/>
    </row>
    <row r="466" spans="1:6" x14ac:dyDescent="0.25">
      <c r="A466" s="45"/>
      <c r="B466" s="33"/>
      <c r="C466" s="16"/>
      <c r="D466" s="16"/>
      <c r="E466" s="47"/>
      <c r="F466" s="44"/>
    </row>
    <row r="467" spans="1:6" x14ac:dyDescent="0.25">
      <c r="A467" s="15"/>
      <c r="B467" s="16"/>
      <c r="C467" s="17"/>
      <c r="D467" s="17"/>
      <c r="E467" s="18"/>
      <c r="F467" s="48"/>
    </row>
    <row r="468" spans="1:6" x14ac:dyDescent="0.25">
      <c r="A468" s="19" t="s">
        <v>4</v>
      </c>
      <c r="B468" s="13" t="s">
        <v>9</v>
      </c>
      <c r="C468" s="13"/>
      <c r="D468" s="13"/>
      <c r="E468" s="18"/>
      <c r="F468" s="14">
        <f>SUM(E470:E471)</f>
        <v>0</v>
      </c>
    </row>
    <row r="469" spans="1:6" x14ac:dyDescent="0.25">
      <c r="A469" s="19"/>
      <c r="B469" s="13"/>
      <c r="C469" s="13"/>
      <c r="D469" s="13"/>
      <c r="E469" s="18"/>
      <c r="F469" s="20"/>
    </row>
    <row r="470" spans="1:6" x14ac:dyDescent="0.25">
      <c r="A470" s="53"/>
      <c r="B470" s="16"/>
      <c r="C470" s="22"/>
      <c r="D470" s="51"/>
      <c r="E470" s="52"/>
      <c r="F470" s="20"/>
    </row>
    <row r="471" spans="1:6" x14ac:dyDescent="0.25">
      <c r="A471" s="53"/>
      <c r="B471" s="16"/>
      <c r="C471" s="22"/>
      <c r="D471" s="51"/>
      <c r="E471" s="52"/>
      <c r="F471" s="20"/>
    </row>
    <row r="472" spans="1:6" x14ac:dyDescent="0.25">
      <c r="A472" s="54"/>
      <c r="B472" s="16"/>
      <c r="C472" s="16"/>
      <c r="D472" s="16"/>
      <c r="E472" s="18"/>
      <c r="F472" s="48"/>
    </row>
    <row r="473" spans="1:6" x14ac:dyDescent="0.25">
      <c r="A473" s="19" t="s">
        <v>12</v>
      </c>
      <c r="B473" s="13" t="s">
        <v>13</v>
      </c>
      <c r="C473" s="16"/>
      <c r="D473" s="16"/>
      <c r="E473" s="18"/>
      <c r="F473" s="14">
        <f>SUM(E475:E477)</f>
        <v>0</v>
      </c>
    </row>
    <row r="474" spans="1:6" x14ac:dyDescent="0.25">
      <c r="A474" s="45"/>
      <c r="B474" s="16"/>
      <c r="C474" s="16"/>
      <c r="D474" s="16"/>
      <c r="E474" s="18"/>
      <c r="F474" s="48"/>
    </row>
    <row r="475" spans="1:6" x14ac:dyDescent="0.25">
      <c r="A475" s="45"/>
      <c r="B475" s="16"/>
      <c r="C475" s="16"/>
      <c r="D475" s="16"/>
      <c r="E475" s="18"/>
      <c r="F475" s="48"/>
    </row>
    <row r="476" spans="1:6" x14ac:dyDescent="0.25">
      <c r="A476" s="45"/>
      <c r="B476" s="16"/>
      <c r="C476" s="16"/>
      <c r="D476" s="16"/>
      <c r="E476" s="25"/>
      <c r="F476" s="48"/>
    </row>
    <row r="477" spans="1:6" x14ac:dyDescent="0.25">
      <c r="A477" s="45"/>
      <c r="B477" s="16"/>
      <c r="C477" s="16"/>
      <c r="D477" s="16"/>
      <c r="E477" s="25"/>
      <c r="F477" s="48"/>
    </row>
    <row r="478" spans="1:6" x14ac:dyDescent="0.25">
      <c r="A478" s="45"/>
      <c r="B478" s="16"/>
      <c r="C478" s="16"/>
      <c r="D478" s="16"/>
      <c r="E478" s="25"/>
      <c r="F478" s="48"/>
    </row>
    <row r="479" spans="1:6" x14ac:dyDescent="0.25">
      <c r="A479" s="15"/>
      <c r="B479" s="16"/>
      <c r="C479" s="17"/>
      <c r="D479" s="17"/>
      <c r="E479" s="26"/>
      <c r="F479" s="44"/>
    </row>
    <row r="480" spans="1:6" x14ac:dyDescent="0.25">
      <c r="A480" s="19" t="s">
        <v>12</v>
      </c>
      <c r="B480" s="13" t="s">
        <v>15</v>
      </c>
      <c r="C480" s="16"/>
      <c r="D480" s="16"/>
      <c r="E480" s="18"/>
      <c r="F480" s="14">
        <f>SUM(E482:E482)</f>
        <v>0</v>
      </c>
    </row>
    <row r="481" spans="1:6" x14ac:dyDescent="0.25">
      <c r="A481" s="15"/>
      <c r="B481" s="33"/>
      <c r="C481" s="16"/>
      <c r="D481" s="16"/>
      <c r="E481" s="18"/>
      <c r="F481" s="48"/>
    </row>
    <row r="482" spans="1:6" x14ac:dyDescent="0.25">
      <c r="A482" s="40"/>
      <c r="B482" s="39"/>
      <c r="C482" s="16"/>
      <c r="D482" s="16"/>
      <c r="E482" s="21"/>
      <c r="F482" s="48"/>
    </row>
    <row r="483" spans="1:6" x14ac:dyDescent="0.25">
      <c r="A483" s="40"/>
      <c r="B483" s="39"/>
      <c r="C483" s="16"/>
      <c r="D483" s="57"/>
      <c r="E483" s="21"/>
      <c r="F483" s="48"/>
    </row>
    <row r="484" spans="1:6" x14ac:dyDescent="0.25">
      <c r="A484" s="15"/>
      <c r="B484" s="16"/>
      <c r="C484" s="17"/>
      <c r="D484" s="17"/>
      <c r="E484" s="18"/>
      <c r="F484" s="44"/>
    </row>
    <row r="485" spans="1:6" ht="15.75" thickBot="1" x14ac:dyDescent="0.3">
      <c r="A485" s="50"/>
      <c r="B485" s="16" t="s">
        <v>36</v>
      </c>
      <c r="C485" s="16"/>
      <c r="D485" s="16"/>
      <c r="E485" s="16"/>
      <c r="F485" s="28">
        <f>+F461+F463+F468-F473-F480</f>
        <v>10000</v>
      </c>
    </row>
    <row r="486" spans="1:6" ht="15.75" thickTop="1" x14ac:dyDescent="0.25">
      <c r="A486" s="50"/>
      <c r="B486" s="16"/>
      <c r="C486" s="16"/>
      <c r="D486" s="16"/>
      <c r="E486" s="16"/>
      <c r="F486" s="20"/>
    </row>
    <row r="487" spans="1:6" x14ac:dyDescent="0.25">
      <c r="A487" s="50"/>
      <c r="B487" s="16"/>
      <c r="C487" s="16"/>
      <c r="D487" s="16"/>
      <c r="E487" s="16"/>
      <c r="F487" s="20"/>
    </row>
    <row r="488" spans="1:6" x14ac:dyDescent="0.25">
      <c r="A488" s="27"/>
      <c r="B488" s="10"/>
      <c r="C488" s="10"/>
      <c r="D488" s="10"/>
      <c r="E488" s="10"/>
      <c r="F488" s="20"/>
    </row>
    <row r="489" spans="1:6" x14ac:dyDescent="0.25">
      <c r="A489" s="61" t="s">
        <v>37</v>
      </c>
      <c r="B489" s="62"/>
      <c r="C489" s="62"/>
      <c r="D489" s="62"/>
      <c r="E489" s="62"/>
      <c r="F489" s="63"/>
    </row>
    <row r="490" spans="1:6" x14ac:dyDescent="0.25">
      <c r="A490" s="37"/>
      <c r="B490" s="23"/>
      <c r="C490" s="23"/>
      <c r="D490" s="24"/>
      <c r="E490" s="23"/>
      <c r="F490" s="38"/>
    </row>
    <row r="491" spans="1:6" x14ac:dyDescent="0.25">
      <c r="A491" s="37"/>
      <c r="B491" s="23"/>
      <c r="C491" s="23"/>
      <c r="D491" s="24"/>
      <c r="E491" s="23"/>
      <c r="F491" s="38"/>
    </row>
    <row r="492" spans="1:6" x14ac:dyDescent="0.25">
      <c r="A492" s="61" t="s">
        <v>38</v>
      </c>
      <c r="B492" s="62"/>
      <c r="C492" s="62"/>
      <c r="D492" s="62"/>
      <c r="E492" s="62"/>
      <c r="F492" s="63"/>
    </row>
    <row r="493" spans="1:6" ht="15.75" thickBot="1" x14ac:dyDescent="0.3">
      <c r="A493" s="41"/>
      <c r="B493" s="30"/>
      <c r="C493" s="30"/>
      <c r="D493" s="30"/>
      <c r="E493" s="30"/>
      <c r="F493" s="42"/>
    </row>
  </sheetData>
  <mergeCells count="36">
    <mergeCell ref="A492:F492"/>
    <mergeCell ref="A374:F375"/>
    <mergeCell ref="A376:F376"/>
    <mergeCell ref="A404:F404"/>
    <mergeCell ref="A407:F407"/>
    <mergeCell ref="A414:F415"/>
    <mergeCell ref="A416:F416"/>
    <mergeCell ref="A445:F445"/>
    <mergeCell ref="A448:F448"/>
    <mergeCell ref="A456:F457"/>
    <mergeCell ref="A458:F458"/>
    <mergeCell ref="A489:F489"/>
    <mergeCell ref="A366:F366"/>
    <mergeCell ref="A247:F248"/>
    <mergeCell ref="A249:F249"/>
    <mergeCell ref="A278:F278"/>
    <mergeCell ref="A281:F281"/>
    <mergeCell ref="A289:F290"/>
    <mergeCell ref="A291:F291"/>
    <mergeCell ref="A319:F319"/>
    <mergeCell ref="A322:F322"/>
    <mergeCell ref="A330:F331"/>
    <mergeCell ref="A332:F332"/>
    <mergeCell ref="A363:F363"/>
    <mergeCell ref="A239:F239"/>
    <mergeCell ref="A1:F2"/>
    <mergeCell ref="A3:F3"/>
    <mergeCell ref="A79:F79"/>
    <mergeCell ref="A82:F82"/>
    <mergeCell ref="A92:F93"/>
    <mergeCell ref="A94:F94"/>
    <mergeCell ref="A122:F122"/>
    <mergeCell ref="A125:F125"/>
    <mergeCell ref="A136:F137"/>
    <mergeCell ref="A138:F138"/>
    <mergeCell ref="A236:F236"/>
  </mergeCells>
  <pageMargins left="0.7" right="0.7" top="0.75" bottom="0.75" header="0.3" footer="0.3"/>
  <pageSetup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ENE 2023</vt:lpstr>
      <vt:lpstr>FEB 2023</vt:lpstr>
      <vt:lpstr>MAR 2023</vt:lpstr>
      <vt:lpstr>ABR 2023</vt:lpstr>
      <vt:lpstr>MAY 2023</vt:lpstr>
      <vt:lpstr>JUN 2023</vt:lpstr>
      <vt:lpstr>JUL 2023</vt:lpstr>
      <vt:lpstr>AGO 2023</vt:lpstr>
      <vt:lpstr>SEP 2023</vt:lpstr>
      <vt:lpstr>OCT 2023</vt:lpstr>
      <vt:lpstr>NOV 2023</vt:lpstr>
      <vt:lpstr>DIC 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</dc:creator>
  <cp:lastModifiedBy>Carmen</cp:lastModifiedBy>
  <cp:lastPrinted>2024-01-25T23:43:54Z</cp:lastPrinted>
  <dcterms:created xsi:type="dcterms:W3CDTF">2023-04-26T00:40:23Z</dcterms:created>
  <dcterms:modified xsi:type="dcterms:W3CDTF">2024-01-26T00:22:09Z</dcterms:modified>
</cp:coreProperties>
</file>